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30" activeTab="2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/>
  <calcPr fullCalcOnLoad="1"/>
</workbook>
</file>

<file path=xl/sharedStrings.xml><?xml version="1.0" encoding="utf-8"?>
<sst xmlns="http://schemas.openxmlformats.org/spreadsheetml/2006/main" count="375" uniqueCount="223">
  <si>
    <t>школа</t>
  </si>
  <si>
    <t>сумма набранных баллов</t>
  </si>
  <si>
    <t>кодовый номер</t>
  </si>
  <si>
    <t>Председатель жюри:</t>
  </si>
  <si>
    <t>Члены жюри:</t>
  </si>
  <si>
    <t>Фамилия</t>
  </si>
  <si>
    <t>Имя</t>
  </si>
  <si>
    <t>Отчество</t>
  </si>
  <si>
    <t>дата рождения</t>
  </si>
  <si>
    <t>№ п/п</t>
  </si>
  <si>
    <t>Ф.И.О.учителя-предметника ученика победителя,призера</t>
  </si>
  <si>
    <t>победитель, призер</t>
  </si>
  <si>
    <t>сумма по 100 бальной</t>
  </si>
  <si>
    <t>сумма по 100 балльной</t>
  </si>
  <si>
    <t>количество  баллов   за  задания</t>
  </si>
  <si>
    <t>Белан Е.А.</t>
  </si>
  <si>
    <t>Захарова Э.Г.</t>
  </si>
  <si>
    <t>Солдатова И.А.</t>
  </si>
  <si>
    <t>Челнокова И.В.</t>
  </si>
  <si>
    <t>Калюжный А.Н.</t>
  </si>
  <si>
    <t>максимальное количество баллов 100</t>
  </si>
  <si>
    <t>17 ноября 2022</t>
  </si>
  <si>
    <t>Муниципального (школьного) этапа всероссийской  олимпиады школьников по географии класс 8</t>
  </si>
  <si>
    <t>Муниципального (школьного) этапа всероссийской  олимпиады школьников по географии  класс 7</t>
  </si>
  <si>
    <t>Муниципального (школьного) этапа всероссийской  олимпиады школьников по географии класс 9</t>
  </si>
  <si>
    <t>Муниципального (школьного) этапа всероссийской  олимпиады школьников по географии класс 10</t>
  </si>
  <si>
    <t xml:space="preserve">максимальное количество баллов 100 </t>
  </si>
  <si>
    <t>Муниципального (школьного) этапа всероссийской  олимпиады школьников по география  класс 11</t>
  </si>
  <si>
    <t>тест</t>
  </si>
  <si>
    <t xml:space="preserve">максимальное количество баллов   100 </t>
  </si>
  <si>
    <t>Гурулев</t>
  </si>
  <si>
    <t>Алексей</t>
  </si>
  <si>
    <t>Владимирович</t>
  </si>
  <si>
    <t>Голованова</t>
  </si>
  <si>
    <t>Виктория</t>
  </si>
  <si>
    <t>Игоревна</t>
  </si>
  <si>
    <t>Жуков</t>
  </si>
  <si>
    <t xml:space="preserve">Иван </t>
  </si>
  <si>
    <t>Дмитриевич</t>
  </si>
  <si>
    <t>Керт</t>
  </si>
  <si>
    <t>Константин</t>
  </si>
  <si>
    <t>Андреевич</t>
  </si>
  <si>
    <t>Дубынина</t>
  </si>
  <si>
    <t>Елизавета</t>
  </si>
  <si>
    <t>Константиновна</t>
  </si>
  <si>
    <t xml:space="preserve">Виолетта </t>
  </si>
  <si>
    <t>Владимировна</t>
  </si>
  <si>
    <t>Александрович</t>
  </si>
  <si>
    <t xml:space="preserve">Даниил </t>
  </si>
  <si>
    <t xml:space="preserve">Тощакова </t>
  </si>
  <si>
    <t>Ангелина</t>
  </si>
  <si>
    <t>Андреевна</t>
  </si>
  <si>
    <t xml:space="preserve">Фирсова </t>
  </si>
  <si>
    <t>Ева</t>
  </si>
  <si>
    <t>Ивановна</t>
  </si>
  <si>
    <t xml:space="preserve">Чистякова </t>
  </si>
  <si>
    <t>Ярослава</t>
  </si>
  <si>
    <t>Витальевна</t>
  </si>
  <si>
    <t xml:space="preserve">Троянов </t>
  </si>
  <si>
    <t xml:space="preserve">Матвей </t>
  </si>
  <si>
    <t>Игоревич</t>
  </si>
  <si>
    <t xml:space="preserve">Макаров </t>
  </si>
  <si>
    <t xml:space="preserve">Максим </t>
  </si>
  <si>
    <t>Петрович</t>
  </si>
  <si>
    <t xml:space="preserve">Николенко </t>
  </si>
  <si>
    <t xml:space="preserve">Марк </t>
  </si>
  <si>
    <t>Сергеевич</t>
  </si>
  <si>
    <t>Ярослав</t>
  </si>
  <si>
    <t>Васильевич</t>
  </si>
  <si>
    <t xml:space="preserve">Нухов </t>
  </si>
  <si>
    <t xml:space="preserve"> Тимур </t>
  </si>
  <si>
    <t>Ренатович</t>
  </si>
  <si>
    <t xml:space="preserve">Егор </t>
  </si>
  <si>
    <t>Вальчукас</t>
  </si>
  <si>
    <t xml:space="preserve"> Валерьевич</t>
  </si>
  <si>
    <t>Валерьевич</t>
  </si>
  <si>
    <t xml:space="preserve">Ткачёв </t>
  </si>
  <si>
    <t xml:space="preserve"> Владислав</t>
  </si>
  <si>
    <t>Юрьевич</t>
  </si>
  <si>
    <t>Высторобский</t>
  </si>
  <si>
    <t>Иван</t>
  </si>
  <si>
    <t>Алексеевич</t>
  </si>
  <si>
    <t>Рукосуев</t>
  </si>
  <si>
    <t>Богдан</t>
  </si>
  <si>
    <t>Мамченко</t>
  </si>
  <si>
    <t xml:space="preserve"> Сергей </t>
  </si>
  <si>
    <t>Никитин</t>
  </si>
  <si>
    <t>Андрей</t>
  </si>
  <si>
    <t>Евгеньевич</t>
  </si>
  <si>
    <t>Калинов</t>
  </si>
  <si>
    <t>Кирилл</t>
  </si>
  <si>
    <t>Вячеславович</t>
  </si>
  <si>
    <t>Мария</t>
  </si>
  <si>
    <t>Александровна</t>
  </si>
  <si>
    <t xml:space="preserve">Семенов </t>
  </si>
  <si>
    <t>Глушнев</t>
  </si>
  <si>
    <t xml:space="preserve">Андрей </t>
  </si>
  <si>
    <t>Ершова</t>
  </si>
  <si>
    <t>Наталья</t>
  </si>
  <si>
    <t xml:space="preserve">Широглазов </t>
  </si>
  <si>
    <t>Ростислав</t>
  </si>
  <si>
    <t>Голдырев</t>
  </si>
  <si>
    <t>Кириллович</t>
  </si>
  <si>
    <t>Чумакина</t>
  </si>
  <si>
    <t>Васильевна</t>
  </si>
  <si>
    <t>Горенкова</t>
  </si>
  <si>
    <t>Ульяна</t>
  </si>
  <si>
    <t>Евгеньевна</t>
  </si>
  <si>
    <t>Бродовая</t>
  </si>
  <si>
    <t>Викторовна</t>
  </si>
  <si>
    <t>Гуляев</t>
  </si>
  <si>
    <t xml:space="preserve">Николаев </t>
  </si>
  <si>
    <t>Прохор</t>
  </si>
  <si>
    <t>Дмитриевия</t>
  </si>
  <si>
    <t>Попова</t>
  </si>
  <si>
    <t xml:space="preserve">Ольга </t>
  </si>
  <si>
    <t xml:space="preserve">Чупраков </t>
  </si>
  <si>
    <t>Александра</t>
  </si>
  <si>
    <t>Павлович</t>
  </si>
  <si>
    <t>Клейменов</t>
  </si>
  <si>
    <t>Максим</t>
  </si>
  <si>
    <t>Телепов</t>
  </si>
  <si>
    <t>Павел</t>
  </si>
  <si>
    <t>Бударина</t>
  </si>
  <si>
    <t>Арина</t>
  </si>
  <si>
    <t>Алексеевна</t>
  </si>
  <si>
    <t xml:space="preserve">Плохотникова </t>
  </si>
  <si>
    <t>Нина</t>
  </si>
  <si>
    <t xml:space="preserve">Старинцева </t>
  </si>
  <si>
    <t>Софья</t>
  </si>
  <si>
    <t>Марков</t>
  </si>
  <si>
    <t>Шимонаева</t>
  </si>
  <si>
    <t xml:space="preserve">Екатерина </t>
  </si>
  <si>
    <t>Ильин</t>
  </si>
  <si>
    <t xml:space="preserve">Роман </t>
  </si>
  <si>
    <t xml:space="preserve">Загребин </t>
  </si>
  <si>
    <t>Аркадий</t>
  </si>
  <si>
    <t>Артёмович</t>
  </si>
  <si>
    <t xml:space="preserve">Коршунова </t>
  </si>
  <si>
    <t>Дмитриевна</t>
  </si>
  <si>
    <t>Красников</t>
  </si>
  <si>
    <t xml:space="preserve">Селин </t>
  </si>
  <si>
    <t>Фёдор</t>
  </si>
  <si>
    <t xml:space="preserve">Ситникова </t>
  </si>
  <si>
    <t>Кристина</t>
  </si>
  <si>
    <t xml:space="preserve">Завьялов </t>
  </si>
  <si>
    <t>Артем</t>
  </si>
  <si>
    <t>Ремезова Е.В.</t>
  </si>
  <si>
    <t>Лычакова С.Н.</t>
  </si>
  <si>
    <t>Заушицына С.Л.</t>
  </si>
  <si>
    <t xml:space="preserve">Давыдова </t>
  </si>
  <si>
    <t>Сенотрусова</t>
  </si>
  <si>
    <t>Сергеевна</t>
  </si>
  <si>
    <t xml:space="preserve">Васильева </t>
  </si>
  <si>
    <t>Дарья</t>
  </si>
  <si>
    <t xml:space="preserve">Печейкина </t>
  </si>
  <si>
    <t>Анна</t>
  </si>
  <si>
    <t xml:space="preserve">Леус </t>
  </si>
  <si>
    <t>Демьян</t>
  </si>
  <si>
    <t xml:space="preserve">Петрова 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</si>
  <si>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</si>
  <si>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</si>
  <si>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</si>
  <si>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</si>
  <si>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</si>
  <si>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</si>
  <si>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</si>
  <si>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</si>
  <si>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</si>
  <si>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</si>
  <si>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1102</t>
  </si>
  <si>
    <t>1103</t>
  </si>
  <si>
    <t>1104</t>
  </si>
  <si>
    <t>1105</t>
  </si>
  <si>
    <t>1106</t>
  </si>
  <si>
    <t>1108</t>
  </si>
  <si>
    <t>1107</t>
  </si>
  <si>
    <t>1001</t>
  </si>
  <si>
    <t>1002</t>
  </si>
  <si>
    <t>1003</t>
  </si>
  <si>
    <t>1004</t>
  </si>
  <si>
    <t>1005</t>
  </si>
  <si>
    <t>1006</t>
  </si>
  <si>
    <t>1007</t>
  </si>
  <si>
    <t>1008</t>
  </si>
  <si>
    <t>1009</t>
  </si>
  <si>
    <t>1010</t>
  </si>
  <si>
    <t>1011</t>
  </si>
  <si>
    <t>1012</t>
  </si>
  <si>
    <t>1013</t>
  </si>
  <si>
    <t>901</t>
  </si>
  <si>
    <t>902</t>
  </si>
  <si>
    <t>903</t>
  </si>
  <si>
    <t>904</t>
  </si>
  <si>
    <t>905</t>
  </si>
  <si>
    <t>Курчанов</t>
  </si>
  <si>
    <t>906</t>
  </si>
  <si>
    <t>907</t>
  </si>
  <si>
    <t>908</t>
  </si>
  <si>
    <t>909</t>
  </si>
  <si>
    <t>910</t>
  </si>
  <si>
    <t>911</t>
  </si>
  <si>
    <t>912</t>
  </si>
  <si>
    <t>0.5</t>
  </si>
  <si>
    <t>Александр</t>
  </si>
  <si>
    <t>801</t>
  </si>
  <si>
    <t>802</t>
  </si>
  <si>
    <t>803</t>
  </si>
  <si>
    <t>804</t>
  </si>
  <si>
    <t>805</t>
  </si>
  <si>
    <t>806</t>
  </si>
  <si>
    <t>807</t>
  </si>
  <si>
    <t>808</t>
  </si>
  <si>
    <t>810</t>
  </si>
  <si>
    <t>811</t>
  </si>
  <si>
    <t>809</t>
  </si>
  <si>
    <t xml:space="preserve">Шаталов </t>
  </si>
  <si>
    <t>Призер</t>
  </si>
  <si>
    <t>Победитель</t>
  </si>
  <si>
    <t>45.5</t>
  </si>
  <si>
    <t xml:space="preserve">Победитель </t>
  </si>
  <si>
    <t>8 ноября 2023</t>
  </si>
  <si>
    <t>8 ноября2023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</si>
</sst>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dd/mm/yy;@"/>
    <numFmt numFmtId="179" formatCode="000000"/>
  </numFmts>
  <fonts count="56">
    <font>
      <sz val="10"/>
      <name val="Arial Cyr"/>
      <family val="0"/>
    </font>
    <font>
      <sz val="12"/>
      <name val="Courier New"/>
      <family val="3"/>
    </font>
    <font>
      <b/>
      <sz val="12"/>
      <name val="Courier New"/>
      <family val="3"/>
    </font>
    <font>
      <b/>
      <sz val="12"/>
      <name val="Times New Roman CYR"/>
      <family val="0"/>
    </font>
    <font>
      <b/>
      <sz val="14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1"/>
      <name val="Calibri"/>
      <family val="2"/>
    </font>
    <font>
      <sz val="14"/>
      <name val="Courier New"/>
      <family val="3"/>
    </font>
    <font>
      <sz val="10"/>
      <name val="Microsoft Sans Serif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4"/>
      <color rgb="FF000000"/>
      <name val="Times New Roman"/>
      <family val="1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0" fillId="0" borderId="0">
      <alignment vertical="top"/>
      <protection locked="0"/>
    </xf>
    <xf numFmtId="0" fontId="37" fillId="20" borderId="0" applyNumberFormat="0" applyBorder="0" applyAlignment="0" applyProtection="0"/>
    <xf numFmtId="0" fontId="17" fillId="21" borderId="0" applyNumberFormat="0" applyBorder="0" applyAlignment="0" applyProtection="0"/>
    <xf numFmtId="0" fontId="37" fillId="22" borderId="0" applyNumberFormat="0" applyBorder="0" applyAlignment="0" applyProtection="0"/>
    <xf numFmtId="0" fontId="17" fillId="23" borderId="0" applyNumberFormat="0" applyBorder="0" applyAlignment="0" applyProtection="0"/>
    <xf numFmtId="0" fontId="37" fillId="24" borderId="0" applyNumberFormat="0" applyBorder="0" applyAlignment="0" applyProtection="0"/>
    <xf numFmtId="0" fontId="17" fillId="25" borderId="0" applyNumberFormat="0" applyBorder="0" applyAlignment="0" applyProtection="0"/>
    <xf numFmtId="0" fontId="37" fillId="26" borderId="0" applyNumberFormat="0" applyBorder="0" applyAlignment="0" applyProtection="0"/>
    <xf numFmtId="0" fontId="17" fillId="27" borderId="0" applyNumberFormat="0" applyBorder="0" applyAlignment="0" applyProtection="0"/>
    <xf numFmtId="0" fontId="37" fillId="28" borderId="0" applyNumberFormat="0" applyBorder="0" applyAlignment="0" applyProtection="0"/>
    <xf numFmtId="0" fontId="17" fillId="29" borderId="0" applyNumberFormat="0" applyBorder="0" applyAlignment="0" applyProtection="0"/>
    <xf numFmtId="0" fontId="37" fillId="30" borderId="0" applyNumberFormat="0" applyBorder="0" applyAlignment="0" applyProtection="0"/>
    <xf numFmtId="0" fontId="17" fillId="31" borderId="0" applyNumberFormat="0" applyBorder="0" applyAlignment="0" applyProtection="0"/>
    <xf numFmtId="0" fontId="38" fillId="32" borderId="1" applyNumberFormat="0" applyAlignment="0" applyProtection="0"/>
    <xf numFmtId="0" fontId="18" fillId="33" borderId="2" applyNumberFormat="0" applyAlignment="0" applyProtection="0"/>
    <xf numFmtId="0" fontId="39" fillId="34" borderId="3" applyNumberFormat="0" applyAlignment="0" applyProtection="0"/>
    <xf numFmtId="0" fontId="19" fillId="35" borderId="4" applyNumberFormat="0" applyAlignment="0" applyProtection="0"/>
    <xf numFmtId="0" fontId="40" fillId="34" borderId="1" applyNumberFormat="0" applyAlignment="0" applyProtection="0"/>
    <xf numFmtId="0" fontId="20" fillId="35" borderId="2" applyNumberFormat="0" applyAlignment="0" applyProtection="0"/>
    <xf numFmtId="0" fontId="4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21" fillId="0" borderId="6" applyNumberFormat="0" applyFill="0" applyAlignment="0" applyProtection="0"/>
    <xf numFmtId="0" fontId="43" fillId="0" borderId="7" applyNumberFormat="0" applyFill="0" applyAlignment="0" applyProtection="0"/>
    <xf numFmtId="0" fontId="22" fillId="0" borderId="8" applyNumberFormat="0" applyFill="0" applyAlignment="0" applyProtection="0"/>
    <xf numFmtId="0" fontId="44" fillId="0" borderId="9" applyNumberFormat="0" applyFill="0" applyAlignment="0" applyProtection="0"/>
    <xf numFmtId="0" fontId="23" fillId="0" borderId="10" applyNumberFormat="0" applyFill="0" applyAlignment="0" applyProtection="0"/>
    <xf numFmtId="0" fontId="4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5" fillId="0" borderId="11" applyNumberFormat="0" applyFill="0" applyAlignment="0" applyProtection="0"/>
    <xf numFmtId="0" fontId="24" fillId="0" borderId="12" applyNumberFormat="0" applyFill="0" applyAlignment="0" applyProtection="0"/>
    <xf numFmtId="0" fontId="46" fillId="36" borderId="13" applyNumberFormat="0" applyAlignment="0" applyProtection="0"/>
    <xf numFmtId="0" fontId="25" fillId="37" borderId="14" applyNumberFormat="0" applyAlignment="0" applyProtection="0"/>
    <xf numFmtId="0" fontId="4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8" fillId="38" borderId="0" applyNumberFormat="0" applyBorder="0" applyAlignment="0" applyProtection="0"/>
    <xf numFmtId="0" fontId="27" fillId="39" borderId="0" applyNumberFormat="0" applyBorder="0" applyAlignment="0" applyProtection="0"/>
    <xf numFmtId="0" fontId="0" fillId="0" borderId="0">
      <alignment/>
      <protection/>
    </xf>
    <xf numFmtId="0" fontId="49" fillId="40" borderId="0" applyNumberFormat="0" applyBorder="0" applyAlignment="0" applyProtection="0"/>
    <xf numFmtId="0" fontId="28" fillId="41" borderId="0" applyNumberFormat="0" applyBorder="0" applyAlignment="0" applyProtection="0"/>
    <xf numFmtId="0" fontId="5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42" borderId="15" applyNumberFormat="0" applyFont="0" applyAlignment="0" applyProtection="0"/>
    <xf numFmtId="0" fontId="16" fillId="43" borderId="16" applyNumberFormat="0" applyFont="0" applyAlignment="0" applyProtection="0"/>
    <xf numFmtId="9" fontId="0" fillId="0" borderId="0" applyFont="0" applyFill="0" applyBorder="0" applyAlignment="0" applyProtection="0"/>
    <xf numFmtId="0" fontId="51" fillId="0" borderId="17" applyNumberFormat="0" applyFill="0" applyAlignment="0" applyProtection="0"/>
    <xf numFmtId="0" fontId="30" fillId="0" borderId="18" applyNumberFormat="0" applyFill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44" borderId="0" applyNumberFormat="0" applyBorder="0" applyAlignment="0" applyProtection="0"/>
    <xf numFmtId="0" fontId="32" fillId="45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justify"/>
    </xf>
    <xf numFmtId="0" fontId="4" fillId="0" borderId="19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6" fillId="0" borderId="19" xfId="0" applyFont="1" applyBorder="1" applyAlignment="1">
      <alignment horizontal="center" vertical="top" wrapText="1"/>
    </xf>
    <xf numFmtId="0" fontId="7" fillId="0" borderId="19" xfId="0" applyFont="1" applyBorder="1" applyAlignment="1">
      <alignment/>
    </xf>
    <xf numFmtId="0" fontId="6" fillId="0" borderId="19" xfId="0" applyFont="1" applyBorder="1" applyAlignment="1">
      <alignment horizontal="center"/>
    </xf>
    <xf numFmtId="49" fontId="6" fillId="0" borderId="19" xfId="0" applyNumberFormat="1" applyFont="1" applyBorder="1" applyAlignment="1">
      <alignment horizontal="center" vertical="top" wrapText="1"/>
    </xf>
    <xf numFmtId="0" fontId="0" fillId="0" borderId="0" xfId="0" applyBorder="1" applyAlignment="1">
      <alignment/>
    </xf>
    <xf numFmtId="16" fontId="8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17" fontId="8" fillId="0" borderId="0" xfId="0" applyNumberFormat="1" applyFont="1" applyBorder="1" applyAlignment="1">
      <alignment vertical="center" wrapText="1"/>
    </xf>
    <xf numFmtId="16" fontId="8" fillId="0" borderId="0" xfId="0" applyNumberFormat="1" applyFont="1" applyBorder="1" applyAlignment="1">
      <alignment vertical="center" wrapText="1"/>
    </xf>
    <xf numFmtId="0" fontId="9" fillId="0" borderId="0" xfId="0" applyFont="1" applyAlignment="1">
      <alignment horizontal="left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4" fillId="46" borderId="19" xfId="0" applyFont="1" applyFill="1" applyBorder="1" applyAlignment="1">
      <alignment/>
    </xf>
    <xf numFmtId="14" fontId="54" fillId="46" borderId="19" xfId="0" applyNumberFormat="1" applyFont="1" applyFill="1" applyBorder="1" applyAlignment="1">
      <alignment horizontal="center"/>
    </xf>
    <xf numFmtId="0" fontId="54" fillId="47" borderId="19" xfId="0" applyFont="1" applyFill="1" applyBorder="1" applyAlignment="1">
      <alignment/>
    </xf>
    <xf numFmtId="49" fontId="6" fillId="0" borderId="19" xfId="0" applyNumberFormat="1" applyFont="1" applyBorder="1" applyAlignment="1">
      <alignment horizontal="left"/>
    </xf>
    <xf numFmtId="49" fontId="6" fillId="0" borderId="19" xfId="0" applyNumberFormat="1" applyFont="1" applyFill="1" applyBorder="1" applyAlignment="1">
      <alignment horizontal="left"/>
    </xf>
    <xf numFmtId="14" fontId="6" fillId="0" borderId="19" xfId="0" applyNumberFormat="1" applyFont="1" applyFill="1" applyBorder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0" xfId="0" applyFont="1" applyBorder="1" applyAlignment="1">
      <alignment/>
    </xf>
    <xf numFmtId="0" fontId="13" fillId="0" borderId="0" xfId="0" applyFont="1" applyBorder="1" applyAlignment="1">
      <alignment vertical="center" wrapText="1"/>
    </xf>
    <xf numFmtId="49" fontId="6" fillId="0" borderId="19" xfId="0" applyNumberFormat="1" applyFont="1" applyBorder="1" applyAlignment="1">
      <alignment/>
    </xf>
    <xf numFmtId="17" fontId="13" fillId="0" borderId="0" xfId="0" applyNumberFormat="1" applyFont="1" applyBorder="1" applyAlignment="1">
      <alignment vertical="center" wrapText="1"/>
    </xf>
    <xf numFmtId="0" fontId="13" fillId="0" borderId="0" xfId="0" applyFont="1" applyBorder="1" applyAlignment="1">
      <alignment horizontal="center" vertical="center" wrapText="1"/>
    </xf>
    <xf numFmtId="49" fontId="6" fillId="0" borderId="19" xfId="0" applyNumberFormat="1" applyFont="1" applyBorder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justify"/>
    </xf>
    <xf numFmtId="0" fontId="11" fillId="0" borderId="0" xfId="0" applyFont="1" applyAlignment="1">
      <alignment vertical="center"/>
    </xf>
    <xf numFmtId="0" fontId="11" fillId="0" borderId="19" xfId="0" applyFont="1" applyBorder="1" applyAlignment="1">
      <alignment vertical="center"/>
    </xf>
    <xf numFmtId="0" fontId="11" fillId="0" borderId="19" xfId="0" applyFont="1" applyBorder="1" applyAlignment="1">
      <alignment/>
    </xf>
    <xf numFmtId="0" fontId="54" fillId="46" borderId="20" xfId="0" applyFont="1" applyFill="1" applyBorder="1" applyAlignment="1">
      <alignment/>
    </xf>
    <xf numFmtId="0" fontId="6" fillId="0" borderId="0" xfId="0" applyFont="1" applyAlignment="1">
      <alignment/>
    </xf>
    <xf numFmtId="0" fontId="15" fillId="0" borderId="19" xfId="0" applyFont="1" applyBorder="1" applyAlignment="1">
      <alignment horizontal="center" vertical="top" wrapText="1"/>
    </xf>
    <xf numFmtId="0" fontId="0" fillId="0" borderId="0" xfId="0" applyFont="1" applyBorder="1" applyAlignment="1">
      <alignment/>
    </xf>
    <xf numFmtId="0" fontId="7" fillId="0" borderId="19" xfId="0" applyFont="1" applyBorder="1" applyAlignment="1">
      <alignment horizontal="left" vertical="center"/>
    </xf>
    <xf numFmtId="0" fontId="15" fillId="0" borderId="19" xfId="0" applyFont="1" applyBorder="1" applyAlignment="1">
      <alignment horizontal="center" vertical="center" wrapText="1"/>
    </xf>
    <xf numFmtId="49" fontId="15" fillId="0" borderId="19" xfId="0" applyNumberFormat="1" applyFont="1" applyBorder="1" applyAlignment="1">
      <alignment horizontal="left"/>
    </xf>
    <xf numFmtId="14" fontId="15" fillId="0" borderId="19" xfId="0" applyNumberFormat="1" applyFont="1" applyBorder="1" applyAlignment="1">
      <alignment horizontal="center"/>
    </xf>
    <xf numFmtId="0" fontId="15" fillId="0" borderId="19" xfId="0" applyFont="1" applyBorder="1" applyAlignment="1">
      <alignment horizontal="center" vertical="center"/>
    </xf>
    <xf numFmtId="49" fontId="15" fillId="0" borderId="19" xfId="71" applyNumberFormat="1" applyFont="1" applyBorder="1" applyAlignment="1">
      <alignment horizontal="left"/>
      <protection/>
    </xf>
    <xf numFmtId="14" fontId="15" fillId="0" borderId="0" xfId="71" applyNumberFormat="1" applyFont="1">
      <alignment/>
      <protection/>
    </xf>
    <xf numFmtId="0" fontId="15" fillId="0" borderId="19" xfId="0" applyFont="1" applyBorder="1" applyAlignment="1">
      <alignment horizontal="center"/>
    </xf>
    <xf numFmtId="49" fontId="15" fillId="0" borderId="19" xfId="0" applyNumberFormat="1" applyFont="1" applyBorder="1" applyAlignment="1">
      <alignment horizontal="center" vertical="center" wrapText="1"/>
    </xf>
    <xf numFmtId="14" fontId="15" fillId="0" borderId="0" xfId="0" applyNumberFormat="1" applyFont="1" applyAlignment="1">
      <alignment horizontal="center"/>
    </xf>
    <xf numFmtId="49" fontId="15" fillId="0" borderId="19" xfId="0" applyNumberFormat="1" applyFont="1" applyBorder="1" applyAlignment="1">
      <alignment horizontal="center" vertical="top" wrapText="1"/>
    </xf>
    <xf numFmtId="0" fontId="55" fillId="46" borderId="19" xfId="0" applyFont="1" applyFill="1" applyBorder="1" applyAlignment="1">
      <alignment/>
    </xf>
    <xf numFmtId="14" fontId="55" fillId="46" borderId="19" xfId="0" applyNumberFormat="1" applyFont="1" applyFill="1" applyBorder="1" applyAlignment="1">
      <alignment horizontal="center"/>
    </xf>
    <xf numFmtId="0" fontId="15" fillId="0" borderId="19" xfId="0" applyFont="1" applyFill="1" applyBorder="1" applyAlignment="1">
      <alignment/>
    </xf>
    <xf numFmtId="0" fontId="15" fillId="0" borderId="19" xfId="0" applyFont="1" applyFill="1" applyBorder="1" applyAlignment="1">
      <alignment horizontal="left"/>
    </xf>
    <xf numFmtId="14" fontId="15" fillId="0" borderId="19" xfId="33" applyNumberFormat="1" applyFont="1" applyFill="1" applyBorder="1" applyAlignment="1" applyProtection="1">
      <alignment horizontal="center"/>
      <protection/>
    </xf>
    <xf numFmtId="49" fontId="15" fillId="0" borderId="19" xfId="0" applyNumberFormat="1" applyFont="1" applyFill="1" applyBorder="1" applyAlignment="1">
      <alignment horizontal="left"/>
    </xf>
    <xf numFmtId="14" fontId="15" fillId="0" borderId="19" xfId="0" applyNumberFormat="1" applyFont="1" applyFill="1" applyBorder="1" applyAlignment="1">
      <alignment horizontal="center"/>
    </xf>
    <xf numFmtId="0" fontId="15" fillId="0" borderId="19" xfId="0" applyFont="1" applyBorder="1" applyAlignment="1">
      <alignment horizontal="left" vertical="center"/>
    </xf>
    <xf numFmtId="14" fontId="15" fillId="0" borderId="0" xfId="71" applyNumberFormat="1" applyFont="1" applyAlignment="1">
      <alignment horizontal="center"/>
      <protection/>
    </xf>
    <xf numFmtId="14" fontId="15" fillId="0" borderId="19" xfId="71" applyNumberFormat="1" applyFont="1" applyBorder="1" applyAlignment="1">
      <alignment horizontal="center"/>
      <protection/>
    </xf>
    <xf numFmtId="0" fontId="15" fillId="0" borderId="19" xfId="0" applyFont="1" applyBorder="1" applyAlignment="1">
      <alignment/>
    </xf>
    <xf numFmtId="14" fontId="15" fillId="46" borderId="0" xfId="71" applyNumberFormat="1" applyFont="1" applyFill="1" applyAlignment="1">
      <alignment vertical="top" wrapText="1"/>
      <protection/>
    </xf>
    <xf numFmtId="49" fontId="15" fillId="0" borderId="19" xfId="0" applyNumberFormat="1" applyFont="1" applyBorder="1" applyAlignment="1">
      <alignment horizontal="center" vertical="center"/>
    </xf>
    <xf numFmtId="49" fontId="15" fillId="0" borderId="19" xfId="0" applyNumberFormat="1" applyFont="1" applyBorder="1" applyAlignment="1">
      <alignment horizontal="center"/>
    </xf>
    <xf numFmtId="49" fontId="15" fillId="0" borderId="19" xfId="0" applyNumberFormat="1" applyFont="1" applyBorder="1" applyAlignment="1">
      <alignment vertical="center" wrapText="1"/>
    </xf>
    <xf numFmtId="49" fontId="15" fillId="0" borderId="19" xfId="0" applyNumberFormat="1" applyFont="1" applyBorder="1" applyAlignment="1">
      <alignment vertical="center"/>
    </xf>
    <xf numFmtId="49" fontId="15" fillId="0" borderId="19" xfId="0" applyNumberFormat="1" applyFont="1" applyBorder="1" applyAlignment="1">
      <alignment/>
    </xf>
    <xf numFmtId="14" fontId="15" fillId="0" borderId="19" xfId="0" applyNumberFormat="1" applyFont="1" applyBorder="1" applyAlignment="1">
      <alignment horizontal="center" vertical="top" wrapText="1"/>
    </xf>
    <xf numFmtId="0" fontId="15" fillId="0" borderId="19" xfId="0" applyFont="1" applyBorder="1" applyAlignment="1">
      <alignment horizontal="left" vertical="top" wrapText="1"/>
    </xf>
    <xf numFmtId="0" fontId="15" fillId="0" borderId="0" xfId="0" applyFont="1" applyAlignment="1">
      <alignment/>
    </xf>
    <xf numFmtId="2" fontId="15" fillId="0" borderId="19" xfId="0" applyNumberFormat="1" applyFont="1" applyBorder="1" applyAlignment="1">
      <alignment horizontal="center" vertical="center" wrapText="1"/>
    </xf>
    <xf numFmtId="2" fontId="15" fillId="0" borderId="19" xfId="0" applyNumberFormat="1" applyFont="1" applyBorder="1" applyAlignment="1">
      <alignment horizontal="center" vertical="top" wrapText="1"/>
    </xf>
    <xf numFmtId="2" fontId="6" fillId="0" borderId="19" xfId="0" applyNumberFormat="1" applyFont="1" applyBorder="1" applyAlignment="1">
      <alignment horizontal="center" vertical="top" wrapText="1"/>
    </xf>
    <xf numFmtId="2" fontId="6" fillId="0" borderId="19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5" fillId="0" borderId="0" xfId="0" applyFont="1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0" xfId="0" applyFont="1" applyBorder="1" applyAlignment="1">
      <alignment vertical="center" wrapText="1"/>
    </xf>
    <xf numFmtId="2" fontId="6" fillId="0" borderId="0" xfId="0" applyNumberFormat="1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4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</cellXfs>
  <cellStyles count="7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1 2" xfId="35"/>
    <cellStyle name="Акцент2" xfId="36"/>
    <cellStyle name="Акцент2 2" xfId="37"/>
    <cellStyle name="Акцент3" xfId="38"/>
    <cellStyle name="Акцент3 2" xfId="39"/>
    <cellStyle name="Акцент4" xfId="40"/>
    <cellStyle name="Акцент4 2" xfId="41"/>
    <cellStyle name="Акцент5" xfId="42"/>
    <cellStyle name="Акцент5 2" xfId="43"/>
    <cellStyle name="Акцент6" xfId="44"/>
    <cellStyle name="Акцент6 2" xfId="45"/>
    <cellStyle name="Ввод " xfId="46"/>
    <cellStyle name="Ввод  2" xfId="47"/>
    <cellStyle name="Вывод" xfId="48"/>
    <cellStyle name="Вывод 2" xfId="49"/>
    <cellStyle name="Вычисление" xfId="50"/>
    <cellStyle name="Вычисление 2" xfId="51"/>
    <cellStyle name="Hyperlink" xfId="52"/>
    <cellStyle name="Currency" xfId="53"/>
    <cellStyle name="Currency [0]" xfId="54"/>
    <cellStyle name="Заголовок 1" xfId="55"/>
    <cellStyle name="Заголовок 1 2" xfId="56"/>
    <cellStyle name="Заголовок 2" xfId="57"/>
    <cellStyle name="Заголовок 2 2" xfId="58"/>
    <cellStyle name="Заголовок 3" xfId="59"/>
    <cellStyle name="Заголовок 3 2" xfId="60"/>
    <cellStyle name="Заголовок 4" xfId="61"/>
    <cellStyle name="Заголовок 4 2" xfId="62"/>
    <cellStyle name="Итог" xfId="63"/>
    <cellStyle name="Итог 2" xfId="64"/>
    <cellStyle name="Контрольная ячейка" xfId="65"/>
    <cellStyle name="Контрольная ячейка 2" xfId="66"/>
    <cellStyle name="Название" xfId="67"/>
    <cellStyle name="Название 2" xfId="68"/>
    <cellStyle name="Нейтральный" xfId="69"/>
    <cellStyle name="Нейтральный 2" xfId="70"/>
    <cellStyle name="Обычный 2" xfId="71"/>
    <cellStyle name="Плохой" xfId="72"/>
    <cellStyle name="Плохой 2" xfId="73"/>
    <cellStyle name="Пояснение" xfId="74"/>
    <cellStyle name="Пояснение 2" xfId="75"/>
    <cellStyle name="Примечание" xfId="76"/>
    <cellStyle name="Примечание 2" xfId="77"/>
    <cellStyle name="Percent" xfId="78"/>
    <cellStyle name="Связанная ячейка" xfId="79"/>
    <cellStyle name="Связанная ячейка 2" xfId="80"/>
    <cellStyle name="Текст предупреждения" xfId="81"/>
    <cellStyle name="Текст предупреждения 2" xfId="82"/>
    <cellStyle name="Comma" xfId="83"/>
    <cellStyle name="Comma [0]" xfId="84"/>
    <cellStyle name="Хороший" xfId="85"/>
    <cellStyle name="Хороший 2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8"/>
  <sheetViews>
    <sheetView zoomScale="85" zoomScaleNormal="85" zoomScalePageLayoutView="0" workbookViewId="0" topLeftCell="A1">
      <selection activeCell="A1" sqref="A1:AE29"/>
    </sheetView>
  </sheetViews>
  <sheetFormatPr defaultColWidth="9.00390625" defaultRowHeight="12.75"/>
  <cols>
    <col min="1" max="1" width="10.00390625" style="0" customWidth="1"/>
    <col min="2" max="2" width="5.125" style="0" customWidth="1"/>
    <col min="3" max="3" width="20.25390625" style="0" customWidth="1"/>
    <col min="4" max="4" width="21.25390625" style="0" customWidth="1"/>
    <col min="5" max="5" width="23.375" style="0" customWidth="1"/>
    <col min="6" max="6" width="18.375" style="0" customWidth="1"/>
    <col min="7" max="7" width="12.375" style="0" customWidth="1"/>
    <col min="8" max="8" width="8.375" style="0" customWidth="1"/>
    <col min="9" max="9" width="7.625" style="0" customWidth="1"/>
    <col min="10" max="10" width="13.375" style="0" customWidth="1"/>
    <col min="11" max="11" width="8.875" style="0" customWidth="1"/>
    <col min="12" max="12" width="6.375" style="0" customWidth="1"/>
    <col min="13" max="13" width="8.875" style="0" customWidth="1"/>
    <col min="14" max="16" width="4.00390625" style="0" customWidth="1"/>
    <col min="17" max="17" width="5.875" style="0" customWidth="1"/>
    <col min="18" max="27" width="4.00390625" style="0" hidden="1" customWidth="1"/>
    <col min="28" max="28" width="12.875" style="0" customWidth="1"/>
    <col min="29" max="29" width="16.75390625" style="0" customWidth="1"/>
    <col min="30" max="30" width="25.125" style="0" customWidth="1"/>
    <col min="31" max="31" width="28.125" style="0" customWidth="1"/>
  </cols>
  <sheetData>
    <row r="1" spans="1:6" ht="16.5">
      <c r="A1" s="5" t="s">
        <v>221</v>
      </c>
      <c r="B1" s="5"/>
      <c r="C1" s="5"/>
      <c r="D1" s="5"/>
      <c r="E1" s="5"/>
      <c r="F1" s="6"/>
    </row>
    <row r="2" spans="1:4" ht="18.75">
      <c r="A2" s="17"/>
      <c r="B2" s="1"/>
      <c r="C2" s="1"/>
      <c r="D2" s="1"/>
    </row>
    <row r="3" spans="1:30" ht="16.5">
      <c r="A3" s="89" t="s">
        <v>23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</row>
    <row r="4" spans="1:4" ht="15.75">
      <c r="A4" s="2"/>
      <c r="B4" s="2"/>
      <c r="C4" s="2"/>
      <c r="D4" s="2"/>
    </row>
    <row r="5" spans="1:31" ht="21.75" customHeight="1">
      <c r="A5" s="88" t="s">
        <v>2</v>
      </c>
      <c r="B5" s="90" t="s">
        <v>9</v>
      </c>
      <c r="C5" s="90" t="s">
        <v>5</v>
      </c>
      <c r="D5" s="90" t="s">
        <v>6</v>
      </c>
      <c r="E5" s="88" t="s">
        <v>7</v>
      </c>
      <c r="F5" s="90" t="s">
        <v>8</v>
      </c>
      <c r="G5" s="88" t="s">
        <v>0</v>
      </c>
      <c r="H5" s="93" t="s">
        <v>20</v>
      </c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5"/>
      <c r="AB5" s="88" t="s">
        <v>1</v>
      </c>
      <c r="AC5" s="88" t="s">
        <v>13</v>
      </c>
      <c r="AD5" s="88" t="s">
        <v>11</v>
      </c>
      <c r="AE5" s="88" t="s">
        <v>10</v>
      </c>
    </row>
    <row r="6" spans="1:31" ht="18.75" customHeight="1">
      <c r="A6" s="88"/>
      <c r="B6" s="91"/>
      <c r="C6" s="91"/>
      <c r="D6" s="91"/>
      <c r="E6" s="88"/>
      <c r="F6" s="91"/>
      <c r="G6" s="88"/>
      <c r="H6" s="96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8"/>
      <c r="AB6" s="88"/>
      <c r="AC6" s="88"/>
      <c r="AD6" s="88"/>
      <c r="AE6" s="88"/>
    </row>
    <row r="7" spans="1:31" ht="26.25" customHeight="1">
      <c r="A7" s="88"/>
      <c r="B7" s="91"/>
      <c r="C7" s="91"/>
      <c r="D7" s="91"/>
      <c r="E7" s="88"/>
      <c r="F7" s="91"/>
      <c r="G7" s="88"/>
      <c r="H7" s="93" t="s">
        <v>14</v>
      </c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5"/>
      <c r="AB7" s="88"/>
      <c r="AC7" s="88"/>
      <c r="AD7" s="88"/>
      <c r="AE7" s="88"/>
    </row>
    <row r="8" spans="1:31" ht="16.5" customHeight="1">
      <c r="A8" s="88"/>
      <c r="B8" s="91"/>
      <c r="C8" s="91"/>
      <c r="D8" s="91"/>
      <c r="E8" s="88"/>
      <c r="F8" s="91"/>
      <c r="G8" s="88"/>
      <c r="H8" s="96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8"/>
      <c r="AB8" s="88"/>
      <c r="AC8" s="88"/>
      <c r="AD8" s="88"/>
      <c r="AE8" s="88"/>
    </row>
    <row r="9" spans="1:31" ht="18.75">
      <c r="A9" s="88"/>
      <c r="B9" s="92"/>
      <c r="C9" s="92"/>
      <c r="D9" s="92"/>
      <c r="E9" s="88"/>
      <c r="F9" s="92"/>
      <c r="G9" s="88"/>
      <c r="H9" s="3" t="s">
        <v>28</v>
      </c>
      <c r="I9" s="3">
        <v>1</v>
      </c>
      <c r="J9" s="3">
        <v>2</v>
      </c>
      <c r="K9" s="3">
        <v>3</v>
      </c>
      <c r="L9" s="3">
        <v>4</v>
      </c>
      <c r="M9" s="3">
        <v>5</v>
      </c>
      <c r="N9" s="3"/>
      <c r="O9" s="3"/>
      <c r="P9" s="3"/>
      <c r="Q9" s="3"/>
      <c r="R9" s="3">
        <v>11</v>
      </c>
      <c r="S9" s="3">
        <v>12</v>
      </c>
      <c r="T9" s="3">
        <v>13</v>
      </c>
      <c r="U9" s="3">
        <v>14</v>
      </c>
      <c r="V9" s="3">
        <v>15</v>
      </c>
      <c r="W9" s="3">
        <v>16</v>
      </c>
      <c r="X9" s="3">
        <v>17</v>
      </c>
      <c r="Y9" s="3">
        <v>18</v>
      </c>
      <c r="Z9" s="3">
        <v>19</v>
      </c>
      <c r="AA9" s="3">
        <v>20</v>
      </c>
      <c r="AB9" s="88"/>
      <c r="AC9" s="88"/>
      <c r="AD9" s="88"/>
      <c r="AE9" s="88"/>
    </row>
    <row r="10" spans="1:31" s="21" customFormat="1" ht="18.75">
      <c r="A10" s="56" t="s">
        <v>162</v>
      </c>
      <c r="B10" s="49">
        <v>1</v>
      </c>
      <c r="C10" s="50" t="s">
        <v>30</v>
      </c>
      <c r="D10" s="50" t="s">
        <v>31</v>
      </c>
      <c r="E10" s="50" t="s">
        <v>32</v>
      </c>
      <c r="F10" s="57">
        <v>40318</v>
      </c>
      <c r="G10" s="49">
        <v>2</v>
      </c>
      <c r="H10" s="79">
        <v>15</v>
      </c>
      <c r="I10" s="79">
        <v>0</v>
      </c>
      <c r="J10" s="79">
        <v>7.5</v>
      </c>
      <c r="K10" s="79">
        <v>11.5</v>
      </c>
      <c r="L10" s="79">
        <v>2.5</v>
      </c>
      <c r="M10" s="79">
        <v>0</v>
      </c>
      <c r="N10" s="7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79">
        <f>SUM(H10:M10)</f>
        <v>36.5</v>
      </c>
      <c r="AC10" s="66"/>
      <c r="AD10" s="49"/>
      <c r="AE10" s="49"/>
    </row>
    <row r="11" spans="1:31" ht="18.75">
      <c r="A11" s="58" t="s">
        <v>161</v>
      </c>
      <c r="B11" s="55">
        <v>2</v>
      </c>
      <c r="C11" s="50" t="s">
        <v>94</v>
      </c>
      <c r="D11" s="50" t="s">
        <v>67</v>
      </c>
      <c r="E11" s="50" t="s">
        <v>68</v>
      </c>
      <c r="F11" s="51">
        <v>40305</v>
      </c>
      <c r="G11" s="49">
        <v>5</v>
      </c>
      <c r="H11" s="80">
        <v>15.5</v>
      </c>
      <c r="I11" s="80">
        <v>0</v>
      </c>
      <c r="J11" s="80">
        <v>0</v>
      </c>
      <c r="K11" s="80">
        <v>11.5</v>
      </c>
      <c r="L11" s="80">
        <v>0.5</v>
      </c>
      <c r="M11" s="80">
        <v>0</v>
      </c>
      <c r="N11" s="80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79">
        <f aca="true" t="shared" si="0" ref="AB11:AB19">SUM(H11:M11)</f>
        <v>27.5</v>
      </c>
      <c r="AC11" s="66"/>
      <c r="AD11" s="46"/>
      <c r="AE11" s="46"/>
    </row>
    <row r="12" spans="1:31" ht="19.5" customHeight="1">
      <c r="A12" s="58" t="s">
        <v>165</v>
      </c>
      <c r="B12" s="46">
        <v>3</v>
      </c>
      <c r="C12" s="50" t="s">
        <v>69</v>
      </c>
      <c r="D12" s="50" t="s">
        <v>70</v>
      </c>
      <c r="E12" s="50" t="s">
        <v>71</v>
      </c>
      <c r="F12" s="51">
        <v>40389</v>
      </c>
      <c r="G12" s="49">
        <v>5</v>
      </c>
      <c r="H12" s="80">
        <v>18</v>
      </c>
      <c r="I12" s="80" t="s">
        <v>203</v>
      </c>
      <c r="J12" s="80">
        <v>4.5</v>
      </c>
      <c r="K12" s="80">
        <v>16</v>
      </c>
      <c r="L12" s="80">
        <v>2.5</v>
      </c>
      <c r="M12" s="80">
        <v>4.5</v>
      </c>
      <c r="N12" s="80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79">
        <f t="shared" si="0"/>
        <v>45.5</v>
      </c>
      <c r="AC12" s="66" t="s">
        <v>219</v>
      </c>
      <c r="AD12" s="46" t="s">
        <v>217</v>
      </c>
      <c r="AE12" s="46" t="s">
        <v>149</v>
      </c>
    </row>
    <row r="13" spans="1:31" ht="18.75">
      <c r="A13" s="58" t="s">
        <v>164</v>
      </c>
      <c r="B13" s="55">
        <v>4</v>
      </c>
      <c r="C13" s="50" t="s">
        <v>108</v>
      </c>
      <c r="D13" s="50" t="s">
        <v>92</v>
      </c>
      <c r="E13" s="50" t="s">
        <v>109</v>
      </c>
      <c r="F13" s="51">
        <v>40250</v>
      </c>
      <c r="G13" s="46">
        <v>10</v>
      </c>
      <c r="H13" s="80">
        <v>11.5</v>
      </c>
      <c r="I13" s="80">
        <v>0</v>
      </c>
      <c r="J13" s="80">
        <v>1.5</v>
      </c>
      <c r="K13" s="80">
        <v>10</v>
      </c>
      <c r="L13" s="80">
        <v>0.5</v>
      </c>
      <c r="M13" s="80">
        <v>0</v>
      </c>
      <c r="N13" s="80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79">
        <f t="shared" si="0"/>
        <v>23.5</v>
      </c>
      <c r="AC13" s="66"/>
      <c r="AD13" s="46"/>
      <c r="AE13" s="46"/>
    </row>
    <row r="14" spans="1:31" ht="18.75">
      <c r="A14" s="58" t="s">
        <v>169</v>
      </c>
      <c r="B14" s="46">
        <v>5</v>
      </c>
      <c r="C14" s="59" t="s">
        <v>110</v>
      </c>
      <c r="D14" s="59" t="s">
        <v>80</v>
      </c>
      <c r="E14" s="59" t="s">
        <v>47</v>
      </c>
      <c r="F14" s="60">
        <v>40366</v>
      </c>
      <c r="G14" s="46">
        <v>10</v>
      </c>
      <c r="H14" s="80">
        <v>19.75</v>
      </c>
      <c r="I14" s="80">
        <v>0.5</v>
      </c>
      <c r="J14" s="80">
        <v>9</v>
      </c>
      <c r="K14" s="80">
        <v>11.5</v>
      </c>
      <c r="L14" s="80">
        <v>2.5</v>
      </c>
      <c r="M14" s="80">
        <v>5</v>
      </c>
      <c r="N14" s="80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79">
        <f t="shared" si="0"/>
        <v>48.25</v>
      </c>
      <c r="AC14" s="66">
        <v>48.25</v>
      </c>
      <c r="AD14" s="46" t="s">
        <v>217</v>
      </c>
      <c r="AE14" s="46" t="s">
        <v>15</v>
      </c>
    </row>
    <row r="15" spans="1:31" ht="18.75">
      <c r="A15" s="58" t="s">
        <v>168</v>
      </c>
      <c r="B15" s="55">
        <v>6</v>
      </c>
      <c r="C15" s="59" t="s">
        <v>111</v>
      </c>
      <c r="D15" s="59" t="s">
        <v>112</v>
      </c>
      <c r="E15" s="59" t="s">
        <v>113</v>
      </c>
      <c r="F15" s="60">
        <v>40455</v>
      </c>
      <c r="G15" s="46">
        <v>10</v>
      </c>
      <c r="H15" s="80">
        <v>13</v>
      </c>
      <c r="I15" s="80">
        <v>0</v>
      </c>
      <c r="J15" s="80">
        <v>9</v>
      </c>
      <c r="K15" s="80">
        <v>8.5</v>
      </c>
      <c r="L15" s="80">
        <v>0.5</v>
      </c>
      <c r="M15" s="80">
        <v>3.5</v>
      </c>
      <c r="N15" s="80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79">
        <f t="shared" si="0"/>
        <v>34.5</v>
      </c>
      <c r="AC15" s="66"/>
      <c r="AD15" s="46"/>
      <c r="AE15" s="46"/>
    </row>
    <row r="16" spans="1:31" ht="18.75">
      <c r="A16" s="58" t="s">
        <v>163</v>
      </c>
      <c r="B16" s="46">
        <v>7</v>
      </c>
      <c r="C16" s="59" t="s">
        <v>114</v>
      </c>
      <c r="D16" s="59" t="s">
        <v>115</v>
      </c>
      <c r="E16" s="59" t="s">
        <v>93</v>
      </c>
      <c r="F16" s="60">
        <v>40208</v>
      </c>
      <c r="G16" s="46">
        <v>10</v>
      </c>
      <c r="H16" s="80">
        <v>8.5</v>
      </c>
      <c r="I16" s="80">
        <v>0</v>
      </c>
      <c r="J16" s="80">
        <v>6</v>
      </c>
      <c r="K16" s="80">
        <v>11.5</v>
      </c>
      <c r="L16" s="80">
        <v>0.5</v>
      </c>
      <c r="M16" s="80">
        <v>2.5</v>
      </c>
      <c r="N16" s="80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79">
        <f t="shared" si="0"/>
        <v>29</v>
      </c>
      <c r="AC16" s="66"/>
      <c r="AD16" s="46"/>
      <c r="AE16" s="46"/>
    </row>
    <row r="17" spans="1:31" ht="18.75">
      <c r="A17" s="58" t="s">
        <v>160</v>
      </c>
      <c r="B17" s="55">
        <v>8</v>
      </c>
      <c r="C17" s="61" t="s">
        <v>116</v>
      </c>
      <c r="D17" s="62" t="s">
        <v>204</v>
      </c>
      <c r="E17" s="62" t="s">
        <v>118</v>
      </c>
      <c r="F17" s="63">
        <v>40232</v>
      </c>
      <c r="G17" s="46">
        <v>10</v>
      </c>
      <c r="H17" s="80">
        <v>22.75</v>
      </c>
      <c r="I17" s="80">
        <v>0.5</v>
      </c>
      <c r="J17" s="80">
        <v>9</v>
      </c>
      <c r="K17" s="80">
        <v>13.5</v>
      </c>
      <c r="L17" s="80">
        <v>0</v>
      </c>
      <c r="M17" s="80">
        <v>5.5</v>
      </c>
      <c r="N17" s="80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79">
        <f t="shared" si="0"/>
        <v>51.25</v>
      </c>
      <c r="AC17" s="66">
        <v>51.25</v>
      </c>
      <c r="AD17" s="46" t="s">
        <v>218</v>
      </c>
      <c r="AE17" s="46" t="s">
        <v>15</v>
      </c>
    </row>
    <row r="18" spans="1:31" ht="18.75">
      <c r="A18" s="58" t="s">
        <v>167</v>
      </c>
      <c r="B18" s="46">
        <v>9</v>
      </c>
      <c r="C18" s="64" t="s">
        <v>119</v>
      </c>
      <c r="D18" s="64" t="s">
        <v>120</v>
      </c>
      <c r="E18" s="64" t="s">
        <v>41</v>
      </c>
      <c r="F18" s="65">
        <v>40451</v>
      </c>
      <c r="G18" s="46">
        <v>10</v>
      </c>
      <c r="H18" s="80">
        <v>16.25</v>
      </c>
      <c r="I18" s="80">
        <v>0</v>
      </c>
      <c r="J18" s="80">
        <v>1.5</v>
      </c>
      <c r="K18" s="80">
        <v>14.5</v>
      </c>
      <c r="L18" s="80" t="s">
        <v>203</v>
      </c>
      <c r="M18" s="80">
        <v>0</v>
      </c>
      <c r="N18" s="80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79">
        <f t="shared" si="0"/>
        <v>32.25</v>
      </c>
      <c r="AC18" s="66"/>
      <c r="AD18" s="46"/>
      <c r="AE18" s="46"/>
    </row>
    <row r="19" spans="1:31" ht="18.75">
      <c r="A19" s="58" t="s">
        <v>166</v>
      </c>
      <c r="B19" s="55">
        <v>10</v>
      </c>
      <c r="C19" s="64" t="s">
        <v>121</v>
      </c>
      <c r="D19" s="64" t="s">
        <v>122</v>
      </c>
      <c r="E19" s="64" t="s">
        <v>38</v>
      </c>
      <c r="F19" s="57">
        <v>40458</v>
      </c>
      <c r="G19" s="46">
        <v>10</v>
      </c>
      <c r="H19" s="80">
        <v>17</v>
      </c>
      <c r="I19" s="80">
        <v>0</v>
      </c>
      <c r="J19" s="80">
        <v>0</v>
      </c>
      <c r="K19" s="80">
        <v>10</v>
      </c>
      <c r="L19" s="80">
        <v>0.5</v>
      </c>
      <c r="M19" s="80">
        <v>3.5</v>
      </c>
      <c r="N19" s="80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79">
        <f t="shared" si="0"/>
        <v>31</v>
      </c>
      <c r="AC19" s="66"/>
      <c r="AD19" s="46"/>
      <c r="AE19" s="46"/>
    </row>
    <row r="20" spans="1:31" ht="15.75">
      <c r="A20" s="10"/>
      <c r="B20" s="7"/>
      <c r="C20" s="26"/>
      <c r="D20" s="26"/>
      <c r="E20" s="26"/>
      <c r="F20" s="2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48"/>
      <c r="AD20" s="7"/>
      <c r="AE20" s="7"/>
    </row>
    <row r="21" spans="4:6" ht="12.75">
      <c r="D21" s="30"/>
      <c r="E21" s="30"/>
      <c r="F21" s="30"/>
    </row>
    <row r="22" spans="4:6" ht="12.75">
      <c r="D22" s="28"/>
      <c r="E22" s="28" t="s">
        <v>3</v>
      </c>
      <c r="F22" s="28" t="s">
        <v>15</v>
      </c>
    </row>
    <row r="23" spans="4:6" ht="12.75">
      <c r="D23" s="28"/>
      <c r="E23" s="28"/>
      <c r="F23" s="28"/>
    </row>
    <row r="24" spans="4:6" ht="12.75">
      <c r="D24" s="28"/>
      <c r="E24" s="28" t="s">
        <v>4</v>
      </c>
      <c r="F24" s="28" t="s">
        <v>16</v>
      </c>
    </row>
    <row r="25" spans="4:6" ht="12.75">
      <c r="D25" s="28"/>
      <c r="E25" s="28"/>
      <c r="F25" s="28" t="s">
        <v>19</v>
      </c>
    </row>
    <row r="26" spans="4:22" ht="12.75">
      <c r="D26" s="28"/>
      <c r="E26" s="28"/>
      <c r="F26" s="28" t="s">
        <v>147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</row>
    <row r="27" spans="4:22" ht="15.75">
      <c r="D27" s="28"/>
      <c r="E27" s="28"/>
      <c r="F27" s="28" t="s">
        <v>148</v>
      </c>
      <c r="G27" s="11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1"/>
      <c r="S27" s="11"/>
      <c r="T27" s="11"/>
      <c r="U27" s="11"/>
      <c r="V27" s="11"/>
    </row>
    <row r="28" spans="4:22" ht="15.75">
      <c r="D28" s="28"/>
      <c r="E28" s="28"/>
      <c r="F28" s="28" t="s">
        <v>149</v>
      </c>
      <c r="G28" s="11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1"/>
      <c r="S28" s="11"/>
      <c r="T28" s="11"/>
      <c r="U28" s="11"/>
      <c r="V28" s="11"/>
    </row>
    <row r="29" spans="4:22" ht="15.75">
      <c r="D29" s="28"/>
      <c r="E29" s="28"/>
      <c r="F29" s="28" t="s">
        <v>18</v>
      </c>
      <c r="G29" s="11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1"/>
      <c r="S29" s="11"/>
      <c r="T29" s="11"/>
      <c r="U29" s="11"/>
      <c r="V29" s="11"/>
    </row>
    <row r="30" spans="4:22" ht="15.75">
      <c r="D30" s="28"/>
      <c r="E30" s="28"/>
      <c r="F30" s="28"/>
      <c r="G30" s="11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1"/>
      <c r="S30" s="11"/>
      <c r="T30" s="11"/>
      <c r="U30" s="11"/>
      <c r="V30" s="11"/>
    </row>
    <row r="31" spans="6:22" ht="15.75">
      <c r="F31" s="4"/>
      <c r="G31" s="11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1"/>
      <c r="S31" s="11"/>
      <c r="T31" s="11"/>
      <c r="U31" s="11"/>
      <c r="V31" s="11"/>
    </row>
    <row r="32" spans="6:22" ht="15.75">
      <c r="F32" s="4"/>
      <c r="G32" s="11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1"/>
      <c r="S32" s="11"/>
      <c r="T32" s="11"/>
      <c r="U32" s="11"/>
      <c r="V32" s="11"/>
    </row>
    <row r="33" spans="7:22" ht="15.75">
      <c r="G33" s="11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1"/>
      <c r="S33" s="11"/>
      <c r="T33" s="11"/>
      <c r="U33" s="11"/>
      <c r="V33" s="11"/>
    </row>
    <row r="34" spans="7:22" ht="15.75">
      <c r="G34" s="11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1"/>
      <c r="S34" s="11"/>
      <c r="T34" s="11"/>
      <c r="U34" s="11"/>
      <c r="V34" s="11"/>
    </row>
    <row r="35" spans="7:22" ht="15.75">
      <c r="G35" s="11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1"/>
      <c r="S35" s="11"/>
      <c r="T35" s="11"/>
      <c r="U35" s="11"/>
      <c r="V35" s="11"/>
    </row>
    <row r="36" spans="7:22" ht="12.75"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</row>
    <row r="37" spans="7:22" ht="12.75"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</row>
    <row r="38" spans="7:22" ht="12.75"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</row>
  </sheetData>
  <sheetProtection/>
  <mergeCells count="14">
    <mergeCell ref="D5:D9"/>
    <mergeCell ref="F5:F9"/>
    <mergeCell ref="H7:AA8"/>
    <mergeCell ref="H5:AA6"/>
    <mergeCell ref="AC5:AC9"/>
    <mergeCell ref="A3:AD3"/>
    <mergeCell ref="AE5:AE9"/>
    <mergeCell ref="A5:A9"/>
    <mergeCell ref="E5:E9"/>
    <mergeCell ref="AB5:AB9"/>
    <mergeCell ref="AD5:AD9"/>
    <mergeCell ref="G5:G9"/>
    <mergeCell ref="B5:B9"/>
    <mergeCell ref="C5:C9"/>
  </mergeCells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7"/>
  <sheetViews>
    <sheetView zoomScale="115" zoomScaleNormal="115" zoomScalePageLayoutView="0" workbookViewId="0" topLeftCell="D10">
      <selection activeCell="D1" sqref="A1:AD31"/>
    </sheetView>
  </sheetViews>
  <sheetFormatPr defaultColWidth="9.00390625" defaultRowHeight="12.75"/>
  <cols>
    <col min="1" max="1" width="15.875" style="0" bestFit="1" customWidth="1"/>
    <col min="3" max="3" width="17.875" style="0" customWidth="1"/>
    <col min="4" max="4" width="16.875" style="0" customWidth="1"/>
    <col min="5" max="5" width="19.00390625" style="0" customWidth="1"/>
    <col min="6" max="6" width="14.875" style="0" customWidth="1"/>
    <col min="7" max="7" width="16.75390625" style="0" customWidth="1"/>
    <col min="8" max="12" width="11.25390625" style="0" bestFit="1" customWidth="1"/>
    <col min="17" max="17" width="9.00390625" style="0" customWidth="1"/>
    <col min="18" max="27" width="9.125" style="0" hidden="1" customWidth="1"/>
    <col min="29" max="29" width="22.00390625" style="0" customWidth="1"/>
    <col min="30" max="30" width="22.625" style="0" customWidth="1"/>
  </cols>
  <sheetData>
    <row r="1" spans="1:6" ht="16.5">
      <c r="A1" s="5" t="s">
        <v>21</v>
      </c>
      <c r="B1" s="5"/>
      <c r="C1" s="5"/>
      <c r="D1" s="5" t="s">
        <v>221</v>
      </c>
      <c r="E1" s="5"/>
      <c r="F1" s="6"/>
    </row>
    <row r="2" spans="1:4" ht="15.75">
      <c r="A2" s="1"/>
      <c r="B2" s="1"/>
      <c r="C2" s="1"/>
      <c r="D2" s="1"/>
    </row>
    <row r="3" spans="1:30" ht="16.5">
      <c r="A3" s="89" t="s">
        <v>22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</row>
    <row r="4" spans="1:4" ht="15.75">
      <c r="A4" s="2"/>
      <c r="B4" s="2"/>
      <c r="C4" s="2"/>
      <c r="D4" s="2"/>
    </row>
    <row r="5" spans="1:30" ht="12.75" customHeight="1">
      <c r="A5" s="88" t="s">
        <v>2</v>
      </c>
      <c r="B5" s="90" t="s">
        <v>9</v>
      </c>
      <c r="C5" s="90" t="s">
        <v>5</v>
      </c>
      <c r="D5" s="90" t="s">
        <v>6</v>
      </c>
      <c r="E5" s="88" t="s">
        <v>7</v>
      </c>
      <c r="F5" s="90" t="s">
        <v>8</v>
      </c>
      <c r="G5" s="88" t="s">
        <v>0</v>
      </c>
      <c r="H5" s="93">
        <v>100</v>
      </c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5"/>
      <c r="AB5" s="88" t="s">
        <v>1</v>
      </c>
      <c r="AC5" s="88" t="s">
        <v>11</v>
      </c>
      <c r="AD5" s="88" t="s">
        <v>10</v>
      </c>
    </row>
    <row r="6" spans="1:30" ht="12.75" customHeight="1">
      <c r="A6" s="88"/>
      <c r="B6" s="91"/>
      <c r="C6" s="91"/>
      <c r="D6" s="91"/>
      <c r="E6" s="88"/>
      <c r="F6" s="91"/>
      <c r="G6" s="88"/>
      <c r="H6" s="96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8"/>
      <c r="AB6" s="88"/>
      <c r="AC6" s="88"/>
      <c r="AD6" s="88"/>
    </row>
    <row r="7" spans="1:30" ht="12.75" customHeight="1">
      <c r="A7" s="88"/>
      <c r="B7" s="91"/>
      <c r="C7" s="91"/>
      <c r="D7" s="91"/>
      <c r="E7" s="88"/>
      <c r="F7" s="91"/>
      <c r="G7" s="88"/>
      <c r="H7" s="93" t="s">
        <v>14</v>
      </c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5"/>
      <c r="AB7" s="88"/>
      <c r="AC7" s="88"/>
      <c r="AD7" s="88"/>
    </row>
    <row r="8" spans="1:30" ht="12.75" customHeight="1">
      <c r="A8" s="88"/>
      <c r="B8" s="91"/>
      <c r="C8" s="91"/>
      <c r="D8" s="91"/>
      <c r="E8" s="88"/>
      <c r="F8" s="91"/>
      <c r="G8" s="88"/>
      <c r="H8" s="96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8"/>
      <c r="AB8" s="88"/>
      <c r="AC8" s="88"/>
      <c r="AD8" s="88"/>
    </row>
    <row r="9" spans="1:30" ht="18.75">
      <c r="A9" s="88"/>
      <c r="B9" s="92"/>
      <c r="C9" s="92"/>
      <c r="D9" s="92"/>
      <c r="E9" s="88"/>
      <c r="F9" s="92"/>
      <c r="G9" s="88"/>
      <c r="H9" s="3" t="s">
        <v>28</v>
      </c>
      <c r="I9" s="3">
        <v>1</v>
      </c>
      <c r="J9" s="3">
        <v>2</v>
      </c>
      <c r="K9" s="3">
        <v>3</v>
      </c>
      <c r="L9" s="3">
        <v>4</v>
      </c>
      <c r="M9" s="3">
        <v>5</v>
      </c>
      <c r="N9" s="3"/>
      <c r="O9" s="3"/>
      <c r="P9" s="3"/>
      <c r="Q9" s="3"/>
      <c r="R9" s="3">
        <v>11</v>
      </c>
      <c r="S9" s="3">
        <v>12</v>
      </c>
      <c r="T9" s="3">
        <v>13</v>
      </c>
      <c r="U9" s="3">
        <v>14</v>
      </c>
      <c r="V9" s="3">
        <v>15</v>
      </c>
      <c r="W9" s="3">
        <v>16</v>
      </c>
      <c r="X9" s="3">
        <v>17</v>
      </c>
      <c r="Y9" s="3">
        <v>18</v>
      </c>
      <c r="Z9" s="3">
        <v>19</v>
      </c>
      <c r="AA9" s="3">
        <v>20</v>
      </c>
      <c r="AB9" s="88"/>
      <c r="AC9" s="88"/>
      <c r="AD9" s="88"/>
    </row>
    <row r="10" spans="1:30" s="21" customFormat="1" ht="18.75">
      <c r="A10" s="56" t="s">
        <v>205</v>
      </c>
      <c r="B10" s="49">
        <v>1</v>
      </c>
      <c r="C10" s="50" t="s">
        <v>49</v>
      </c>
      <c r="D10" s="50" t="s">
        <v>50</v>
      </c>
      <c r="E10" s="50" t="s">
        <v>51</v>
      </c>
      <c r="F10" s="51">
        <v>40000</v>
      </c>
      <c r="G10" s="49">
        <v>4</v>
      </c>
      <c r="H10" s="79">
        <v>15</v>
      </c>
      <c r="I10" s="79">
        <v>0</v>
      </c>
      <c r="J10" s="79">
        <v>7.5</v>
      </c>
      <c r="K10" s="79">
        <v>0</v>
      </c>
      <c r="L10" s="79">
        <v>1</v>
      </c>
      <c r="M10" s="79">
        <v>0</v>
      </c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79">
        <f>SUM(H10:M10)</f>
        <v>23.5</v>
      </c>
      <c r="AC10" s="49"/>
      <c r="AD10" s="49"/>
    </row>
    <row r="11" spans="1:30" s="21" customFormat="1" ht="18.75">
      <c r="A11" s="56" t="s">
        <v>214</v>
      </c>
      <c r="B11" s="52">
        <v>2</v>
      </c>
      <c r="C11" s="50" t="s">
        <v>52</v>
      </c>
      <c r="D11" s="50" t="s">
        <v>53</v>
      </c>
      <c r="E11" s="50" t="s">
        <v>54</v>
      </c>
      <c r="F11" s="51">
        <v>39939</v>
      </c>
      <c r="G11" s="49">
        <v>4</v>
      </c>
      <c r="H11" s="79">
        <v>9.5</v>
      </c>
      <c r="I11" s="79">
        <v>0</v>
      </c>
      <c r="J11" s="79">
        <v>6</v>
      </c>
      <c r="K11" s="79">
        <v>0</v>
      </c>
      <c r="L11" s="79">
        <v>2</v>
      </c>
      <c r="M11" s="79">
        <v>0</v>
      </c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79">
        <f aca="true" t="shared" si="0" ref="AB11:AB20">SUM(H11:M11)</f>
        <v>17.5</v>
      </c>
      <c r="AC11" s="49"/>
      <c r="AD11" s="49"/>
    </row>
    <row r="12" spans="1:30" s="21" customFormat="1" ht="18.75">
      <c r="A12" s="56" t="s">
        <v>209</v>
      </c>
      <c r="B12" s="49">
        <v>3</v>
      </c>
      <c r="C12" s="50" t="s">
        <v>55</v>
      </c>
      <c r="D12" s="50" t="s">
        <v>56</v>
      </c>
      <c r="E12" s="50" t="s">
        <v>57</v>
      </c>
      <c r="F12" s="51">
        <v>40099</v>
      </c>
      <c r="G12" s="49">
        <v>4</v>
      </c>
      <c r="H12" s="79">
        <v>11</v>
      </c>
      <c r="I12" s="79">
        <v>1.5</v>
      </c>
      <c r="J12" s="79">
        <v>3</v>
      </c>
      <c r="K12" s="79">
        <v>0</v>
      </c>
      <c r="L12" s="79">
        <v>0</v>
      </c>
      <c r="M12" s="79">
        <v>0</v>
      </c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79">
        <f t="shared" si="0"/>
        <v>15.5</v>
      </c>
      <c r="AC12" s="49"/>
      <c r="AD12" s="49"/>
    </row>
    <row r="13" spans="1:30" s="21" customFormat="1" ht="18.75">
      <c r="A13" s="56" t="s">
        <v>211</v>
      </c>
      <c r="B13" s="52">
        <v>4</v>
      </c>
      <c r="C13" s="53" t="s">
        <v>73</v>
      </c>
      <c r="D13" s="53" t="s">
        <v>40</v>
      </c>
      <c r="E13" s="53" t="s">
        <v>74</v>
      </c>
      <c r="F13" s="54">
        <v>40060</v>
      </c>
      <c r="G13" s="49">
        <v>5</v>
      </c>
      <c r="H13" s="79">
        <v>18</v>
      </c>
      <c r="I13" s="79">
        <v>6.5</v>
      </c>
      <c r="J13" s="79">
        <v>12</v>
      </c>
      <c r="K13" s="79">
        <v>3</v>
      </c>
      <c r="L13" s="79">
        <v>0</v>
      </c>
      <c r="M13" s="79">
        <v>2</v>
      </c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79">
        <f t="shared" si="0"/>
        <v>41.5</v>
      </c>
      <c r="AC13" s="49" t="s">
        <v>217</v>
      </c>
      <c r="AD13" s="49" t="s">
        <v>149</v>
      </c>
    </row>
    <row r="14" spans="1:30" s="21" customFormat="1" ht="18.75">
      <c r="A14" s="56" t="s">
        <v>206</v>
      </c>
      <c r="B14" s="52">
        <v>5</v>
      </c>
      <c r="C14" s="50" t="s">
        <v>123</v>
      </c>
      <c r="D14" s="50" t="s">
        <v>124</v>
      </c>
      <c r="E14" s="50" t="s">
        <v>125</v>
      </c>
      <c r="F14" s="51">
        <v>39954</v>
      </c>
      <c r="G14" s="49">
        <v>10</v>
      </c>
      <c r="H14" s="79">
        <v>18</v>
      </c>
      <c r="I14" s="79">
        <v>2</v>
      </c>
      <c r="J14" s="79">
        <v>3</v>
      </c>
      <c r="K14" s="79">
        <v>3</v>
      </c>
      <c r="L14" s="79">
        <v>0.5</v>
      </c>
      <c r="M14" s="79">
        <v>0</v>
      </c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79">
        <f t="shared" si="0"/>
        <v>26.5</v>
      </c>
      <c r="AC14" s="49"/>
      <c r="AD14" s="49"/>
    </row>
    <row r="15" spans="1:30" ht="18.75">
      <c r="A15" s="58" t="s">
        <v>213</v>
      </c>
      <c r="B15" s="46">
        <v>6</v>
      </c>
      <c r="C15" s="50" t="s">
        <v>126</v>
      </c>
      <c r="D15" s="50" t="s">
        <v>127</v>
      </c>
      <c r="E15" s="50" t="s">
        <v>93</v>
      </c>
      <c r="F15" s="51">
        <v>40133</v>
      </c>
      <c r="G15" s="49">
        <v>10</v>
      </c>
      <c r="H15" s="79">
        <v>14</v>
      </c>
      <c r="I15" s="79">
        <v>6</v>
      </c>
      <c r="J15" s="79">
        <v>9</v>
      </c>
      <c r="K15" s="79">
        <v>1.5</v>
      </c>
      <c r="L15" s="79">
        <v>0.5</v>
      </c>
      <c r="M15" s="79">
        <v>2</v>
      </c>
      <c r="N15" s="49"/>
      <c r="O15" s="49"/>
      <c r="P15" s="49"/>
      <c r="Q15" s="49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79">
        <f t="shared" si="0"/>
        <v>33</v>
      </c>
      <c r="AC15" s="46"/>
      <c r="AD15" s="46"/>
    </row>
    <row r="16" spans="1:30" ht="18.75">
      <c r="A16" s="58" t="s">
        <v>212</v>
      </c>
      <c r="B16" s="55">
        <v>7</v>
      </c>
      <c r="C16" s="50" t="s">
        <v>128</v>
      </c>
      <c r="D16" s="50" t="s">
        <v>129</v>
      </c>
      <c r="E16" s="50" t="s">
        <v>104</v>
      </c>
      <c r="F16" s="51">
        <v>40086</v>
      </c>
      <c r="G16" s="49">
        <v>10</v>
      </c>
      <c r="H16" s="79">
        <v>18.5</v>
      </c>
      <c r="I16" s="79">
        <v>4</v>
      </c>
      <c r="J16" s="79">
        <v>3</v>
      </c>
      <c r="K16" s="79">
        <v>2</v>
      </c>
      <c r="L16" s="79">
        <v>2</v>
      </c>
      <c r="M16" s="79">
        <v>0</v>
      </c>
      <c r="N16" s="49"/>
      <c r="O16" s="49"/>
      <c r="P16" s="49"/>
      <c r="Q16" s="49"/>
      <c r="R16" s="46"/>
      <c r="S16" s="46"/>
      <c r="T16" s="46"/>
      <c r="U16" s="46"/>
      <c r="V16" s="46"/>
      <c r="W16" s="46"/>
      <c r="X16" s="46"/>
      <c r="Y16" s="46"/>
      <c r="Z16" s="46"/>
      <c r="AA16" s="69"/>
      <c r="AB16" s="79">
        <f t="shared" si="0"/>
        <v>29.5</v>
      </c>
      <c r="AC16" s="46"/>
      <c r="AD16" s="46"/>
    </row>
    <row r="17" spans="1:30" ht="18.75">
      <c r="A17" s="58" t="s">
        <v>207</v>
      </c>
      <c r="B17" s="46">
        <v>8</v>
      </c>
      <c r="C17" s="50" t="s">
        <v>130</v>
      </c>
      <c r="D17" s="50" t="s">
        <v>37</v>
      </c>
      <c r="E17" s="50" t="s">
        <v>81</v>
      </c>
      <c r="F17" s="57">
        <v>39942</v>
      </c>
      <c r="G17" s="49">
        <v>10</v>
      </c>
      <c r="H17" s="79">
        <v>19.5</v>
      </c>
      <c r="I17" s="79">
        <v>4</v>
      </c>
      <c r="J17" s="79">
        <v>9</v>
      </c>
      <c r="K17" s="79">
        <v>2</v>
      </c>
      <c r="L17" s="79">
        <v>1</v>
      </c>
      <c r="M17" s="79">
        <v>0</v>
      </c>
      <c r="N17" s="49"/>
      <c r="O17" s="49"/>
      <c r="P17" s="49"/>
      <c r="Q17" s="49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79">
        <f t="shared" si="0"/>
        <v>35.5</v>
      </c>
      <c r="AC17" s="46" t="s">
        <v>217</v>
      </c>
      <c r="AD17" s="46" t="s">
        <v>15</v>
      </c>
    </row>
    <row r="18" spans="1:30" ht="18.75">
      <c r="A18" s="58" t="s">
        <v>210</v>
      </c>
      <c r="B18" s="55">
        <v>9</v>
      </c>
      <c r="C18" s="50" t="s">
        <v>131</v>
      </c>
      <c r="D18" s="50" t="s">
        <v>132</v>
      </c>
      <c r="E18" s="50" t="s">
        <v>54</v>
      </c>
      <c r="F18" s="51">
        <v>39946</v>
      </c>
      <c r="G18" s="49">
        <v>10</v>
      </c>
      <c r="H18" s="79">
        <v>16</v>
      </c>
      <c r="I18" s="79">
        <v>1.5</v>
      </c>
      <c r="J18" s="79">
        <v>1.5</v>
      </c>
      <c r="K18" s="79">
        <v>1</v>
      </c>
      <c r="L18" s="79">
        <v>2</v>
      </c>
      <c r="M18" s="79">
        <v>0</v>
      </c>
      <c r="N18" s="49"/>
      <c r="O18" s="49"/>
      <c r="P18" s="49"/>
      <c r="Q18" s="49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79">
        <f t="shared" si="0"/>
        <v>22</v>
      </c>
      <c r="AC18" s="46"/>
      <c r="AD18" s="46"/>
    </row>
    <row r="19" spans="1:30" ht="18.75">
      <c r="A19" s="58" t="s">
        <v>208</v>
      </c>
      <c r="B19" s="46">
        <v>10</v>
      </c>
      <c r="C19" s="50" t="s">
        <v>133</v>
      </c>
      <c r="D19" s="50" t="s">
        <v>134</v>
      </c>
      <c r="E19" s="50" t="s">
        <v>66</v>
      </c>
      <c r="F19" s="51">
        <v>40113</v>
      </c>
      <c r="G19" s="49">
        <v>10</v>
      </c>
      <c r="H19" s="79">
        <v>13.5</v>
      </c>
      <c r="I19" s="79">
        <v>4</v>
      </c>
      <c r="J19" s="79">
        <v>6</v>
      </c>
      <c r="K19" s="79">
        <v>1</v>
      </c>
      <c r="L19" s="79">
        <v>1.5</v>
      </c>
      <c r="M19" s="79">
        <v>0</v>
      </c>
      <c r="N19" s="49"/>
      <c r="O19" s="49"/>
      <c r="P19" s="49"/>
      <c r="Q19" s="49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79">
        <f t="shared" si="0"/>
        <v>26</v>
      </c>
      <c r="AC19" s="46"/>
      <c r="AD19" s="46"/>
    </row>
    <row r="20" spans="1:30" ht="18.75">
      <c r="A20" s="58" t="s">
        <v>215</v>
      </c>
      <c r="B20" s="55">
        <v>11</v>
      </c>
      <c r="C20" s="59" t="s">
        <v>216</v>
      </c>
      <c r="D20" s="59" t="s">
        <v>59</v>
      </c>
      <c r="E20" s="59" t="s">
        <v>75</v>
      </c>
      <c r="F20" s="60">
        <v>40044</v>
      </c>
      <c r="G20" s="46">
        <v>5</v>
      </c>
      <c r="H20" s="49">
        <v>19.5</v>
      </c>
      <c r="I20" s="79">
        <v>5.5</v>
      </c>
      <c r="J20" s="79">
        <v>9</v>
      </c>
      <c r="K20" s="79">
        <v>0</v>
      </c>
      <c r="L20" s="79">
        <v>2</v>
      </c>
      <c r="M20" s="79">
        <v>0</v>
      </c>
      <c r="N20" s="49"/>
      <c r="O20" s="49"/>
      <c r="P20" s="49"/>
      <c r="Q20" s="49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79">
        <f t="shared" si="0"/>
        <v>36</v>
      </c>
      <c r="AC20" s="46" t="s">
        <v>217</v>
      </c>
      <c r="AD20" s="46" t="s">
        <v>149</v>
      </c>
    </row>
    <row r="21" spans="1:30" ht="15.75">
      <c r="A21" s="10"/>
      <c r="B21" s="7"/>
      <c r="C21" s="24"/>
      <c r="D21" s="22"/>
      <c r="E21" s="22"/>
      <c r="F21" s="23"/>
      <c r="G21" s="7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7"/>
      <c r="S21" s="7"/>
      <c r="T21" s="7"/>
      <c r="U21" s="7"/>
      <c r="V21" s="7"/>
      <c r="W21" s="7"/>
      <c r="X21" s="7"/>
      <c r="Y21" s="7"/>
      <c r="Z21" s="7"/>
      <c r="AA21" s="7"/>
      <c r="AB21" s="20"/>
      <c r="AC21" s="7"/>
      <c r="AD21" s="7"/>
    </row>
    <row r="22" spans="1:30" ht="15.75">
      <c r="A22" s="8"/>
      <c r="B22" s="9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</row>
    <row r="24" spans="4:8" ht="18.75">
      <c r="D24" s="28"/>
      <c r="E24" s="28" t="s">
        <v>3</v>
      </c>
      <c r="F24" s="28"/>
      <c r="G24" s="78" t="s">
        <v>15</v>
      </c>
      <c r="H24" s="28"/>
    </row>
    <row r="25" spans="4:8" ht="12.75">
      <c r="D25" s="28"/>
      <c r="E25" s="28"/>
      <c r="F25" s="28"/>
      <c r="G25" s="28"/>
      <c r="H25" s="28"/>
    </row>
    <row r="26" spans="4:8" ht="18.75">
      <c r="D26" s="28"/>
      <c r="E26" s="28" t="s">
        <v>4</v>
      </c>
      <c r="F26" s="28"/>
      <c r="G26" s="78" t="s">
        <v>16</v>
      </c>
      <c r="H26" s="28"/>
    </row>
    <row r="27" spans="4:8" ht="18.75">
      <c r="D27" s="28"/>
      <c r="E27" s="28"/>
      <c r="F27" s="28"/>
      <c r="G27" s="78" t="s">
        <v>19</v>
      </c>
      <c r="H27" s="28"/>
    </row>
    <row r="28" spans="4:8" ht="18.75">
      <c r="D28" s="28"/>
      <c r="E28" s="28"/>
      <c r="F28" s="28"/>
      <c r="G28" s="78" t="s">
        <v>147</v>
      </c>
      <c r="H28" s="28"/>
    </row>
    <row r="29" spans="2:10" ht="18.75">
      <c r="B29" s="11"/>
      <c r="C29" s="11"/>
      <c r="D29" s="31"/>
      <c r="E29" s="31"/>
      <c r="F29" s="28"/>
      <c r="G29" s="78" t="s">
        <v>148</v>
      </c>
      <c r="H29" s="31"/>
      <c r="I29" s="11"/>
      <c r="J29" s="11"/>
    </row>
    <row r="30" spans="2:10" ht="18.75">
      <c r="B30" s="11"/>
      <c r="C30" s="14"/>
      <c r="D30" s="32"/>
      <c r="E30" s="32"/>
      <c r="F30" s="28"/>
      <c r="G30" s="78" t="s">
        <v>149</v>
      </c>
      <c r="H30" s="31"/>
      <c r="I30" s="11"/>
      <c r="J30" s="11"/>
    </row>
    <row r="31" spans="2:10" ht="18.75">
      <c r="B31" s="11"/>
      <c r="C31" s="14"/>
      <c r="D31" s="32"/>
      <c r="E31" s="32"/>
      <c r="F31" s="28"/>
      <c r="G31" s="78" t="s">
        <v>18</v>
      </c>
      <c r="H31" s="31"/>
      <c r="I31" s="11"/>
      <c r="J31" s="11"/>
    </row>
    <row r="32" spans="2:10" ht="15">
      <c r="B32" s="11"/>
      <c r="C32" s="14"/>
      <c r="D32" s="14"/>
      <c r="E32" s="14"/>
      <c r="F32" s="4"/>
      <c r="G32" s="4"/>
      <c r="H32" s="11"/>
      <c r="I32" s="11"/>
      <c r="J32" s="11"/>
    </row>
    <row r="33" spans="2:10" ht="15">
      <c r="B33" s="11"/>
      <c r="C33" s="14"/>
      <c r="D33" s="14"/>
      <c r="E33" s="14"/>
      <c r="F33" s="4"/>
      <c r="G33" s="4"/>
      <c r="H33" s="11"/>
      <c r="I33" s="11"/>
      <c r="J33" s="11"/>
    </row>
    <row r="34" spans="2:10" ht="15">
      <c r="B34" s="11"/>
      <c r="C34" s="14"/>
      <c r="D34" s="14"/>
      <c r="E34" s="14"/>
      <c r="F34" s="4"/>
      <c r="G34" s="4"/>
      <c r="H34" s="11"/>
      <c r="I34" s="11"/>
      <c r="J34" s="11"/>
    </row>
    <row r="35" spans="2:10" ht="15">
      <c r="B35" s="11"/>
      <c r="C35" s="14"/>
      <c r="D35" s="14"/>
      <c r="E35" s="14"/>
      <c r="F35" s="4"/>
      <c r="G35" s="4"/>
      <c r="H35" s="11"/>
      <c r="I35" s="11"/>
      <c r="J35" s="11"/>
    </row>
    <row r="36" spans="2:10" ht="15">
      <c r="B36" s="11"/>
      <c r="C36" s="14"/>
      <c r="D36" s="14"/>
      <c r="E36" s="14"/>
      <c r="F36" s="4"/>
      <c r="G36" s="4"/>
      <c r="H36" s="11"/>
      <c r="I36" s="11"/>
      <c r="J36" s="11"/>
    </row>
    <row r="37" spans="2:10" ht="15">
      <c r="B37" s="11"/>
      <c r="C37" s="14"/>
      <c r="D37" s="14"/>
      <c r="E37" s="14"/>
      <c r="F37" s="14"/>
      <c r="G37" s="4"/>
      <c r="H37" s="11"/>
      <c r="I37" s="11"/>
      <c r="J37" s="11"/>
    </row>
    <row r="38" spans="2:10" ht="15">
      <c r="B38" s="11"/>
      <c r="C38" s="14"/>
      <c r="D38" s="14"/>
      <c r="E38" s="14"/>
      <c r="F38" s="14"/>
      <c r="G38" s="4"/>
      <c r="H38" s="11"/>
      <c r="I38" s="11"/>
      <c r="J38" s="11"/>
    </row>
    <row r="39" spans="2:10" ht="15">
      <c r="B39" s="11"/>
      <c r="C39" s="14"/>
      <c r="D39" s="14"/>
      <c r="E39" s="14"/>
      <c r="F39" s="14"/>
      <c r="G39" s="4"/>
      <c r="H39" s="11"/>
      <c r="I39" s="11"/>
      <c r="J39" s="11"/>
    </row>
    <row r="40" spans="2:10" ht="15">
      <c r="B40" s="11"/>
      <c r="C40" s="14"/>
      <c r="D40" s="14"/>
      <c r="E40" s="14"/>
      <c r="F40" s="14"/>
      <c r="G40" s="4"/>
      <c r="H40" s="11"/>
      <c r="I40" s="11"/>
      <c r="J40" s="11"/>
    </row>
    <row r="41" spans="2:10" ht="15">
      <c r="B41" s="11"/>
      <c r="C41" s="14"/>
      <c r="D41" s="14"/>
      <c r="E41" s="14"/>
      <c r="F41" s="14"/>
      <c r="G41" s="14"/>
      <c r="H41" s="11"/>
      <c r="I41" s="11"/>
      <c r="J41" s="11"/>
    </row>
    <row r="42" spans="2:10" ht="15">
      <c r="B42" s="11"/>
      <c r="C42" s="14"/>
      <c r="D42" s="14"/>
      <c r="E42" s="14"/>
      <c r="F42" s="14"/>
      <c r="G42" s="14"/>
      <c r="H42" s="11"/>
      <c r="I42" s="11"/>
      <c r="J42" s="11"/>
    </row>
    <row r="43" spans="2:10" ht="15">
      <c r="B43" s="11"/>
      <c r="C43" s="14"/>
      <c r="D43" s="14"/>
      <c r="E43" s="14"/>
      <c r="F43" s="14"/>
      <c r="G43" s="14"/>
      <c r="H43" s="11"/>
      <c r="I43" s="11"/>
      <c r="J43" s="11"/>
    </row>
    <row r="44" spans="2:10" ht="15">
      <c r="B44" s="11"/>
      <c r="C44" s="14"/>
      <c r="D44" s="14"/>
      <c r="E44" s="14"/>
      <c r="F44" s="14"/>
      <c r="G44" s="14"/>
      <c r="H44" s="11"/>
      <c r="I44" s="11"/>
      <c r="J44" s="11"/>
    </row>
    <row r="45" spans="2:10" ht="15">
      <c r="B45" s="11"/>
      <c r="C45" s="14"/>
      <c r="D45" s="14"/>
      <c r="E45" s="14"/>
      <c r="F45" s="14"/>
      <c r="G45" s="14"/>
      <c r="H45" s="11"/>
      <c r="I45" s="11"/>
      <c r="J45" s="11"/>
    </row>
    <row r="46" spans="2:10" ht="15">
      <c r="B46" s="11"/>
      <c r="C46" s="14"/>
      <c r="D46" s="14"/>
      <c r="E46" s="14"/>
      <c r="F46" s="14"/>
      <c r="G46" s="14"/>
      <c r="H46" s="11"/>
      <c r="I46" s="11"/>
      <c r="J46" s="11"/>
    </row>
    <row r="47" spans="2:10" ht="15">
      <c r="B47" s="11"/>
      <c r="C47" s="14"/>
      <c r="D47" s="14"/>
      <c r="E47" s="14"/>
      <c r="F47" s="14"/>
      <c r="G47" s="14"/>
      <c r="H47" s="11"/>
      <c r="I47" s="11"/>
      <c r="J47" s="11"/>
    </row>
  </sheetData>
  <sheetProtection/>
  <mergeCells count="13">
    <mergeCell ref="G5:G9"/>
    <mergeCell ref="H5:AA6"/>
    <mergeCell ref="AB5:AB9"/>
    <mergeCell ref="AC5:AC9"/>
    <mergeCell ref="AD5:AD9"/>
    <mergeCell ref="H7:AA8"/>
    <mergeCell ref="A3:AD3"/>
    <mergeCell ref="A5:A9"/>
    <mergeCell ref="B5:B9"/>
    <mergeCell ref="C5:C9"/>
    <mergeCell ref="D5:D9"/>
    <mergeCell ref="E5:E9"/>
    <mergeCell ref="F5:F9"/>
  </mergeCells>
  <printOptions/>
  <pageMargins left="0.25" right="0.25" top="0.75" bottom="0.75" header="0.3" footer="0.3"/>
  <pageSetup fitToHeight="1" fitToWidth="1" orientation="landscape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9"/>
  <sheetViews>
    <sheetView tabSelected="1" zoomScale="95" zoomScaleNormal="95" zoomScalePageLayoutView="0" workbookViewId="0" topLeftCell="A1">
      <selection activeCell="AB29" sqref="AB29"/>
    </sheetView>
  </sheetViews>
  <sheetFormatPr defaultColWidth="9.00390625" defaultRowHeight="12.75"/>
  <cols>
    <col min="3" max="4" width="18.125" style="0" customWidth="1"/>
    <col min="5" max="6" width="18.00390625" style="0" customWidth="1"/>
    <col min="7" max="7" width="16.125" style="0" customWidth="1"/>
    <col min="8" max="8" width="11.625" style="0" bestFit="1" customWidth="1"/>
    <col min="10" max="10" width="11.625" style="0" bestFit="1" customWidth="1"/>
    <col min="13" max="13" width="11.625" style="0" bestFit="1" customWidth="1"/>
    <col min="17" max="17" width="9.00390625" style="0" customWidth="1"/>
    <col min="18" max="27" width="9.125" style="0" hidden="1" customWidth="1"/>
    <col min="28" max="28" width="9.125" style="0" customWidth="1"/>
    <col min="29" max="29" width="16.75390625" style="0" customWidth="1"/>
    <col min="30" max="30" width="25.25390625" style="0" customWidth="1"/>
  </cols>
  <sheetData>
    <row r="1" spans="1:6" ht="16.5">
      <c r="A1" s="5" t="s">
        <v>222</v>
      </c>
      <c r="B1" s="5"/>
      <c r="C1" s="5"/>
      <c r="D1" s="5"/>
      <c r="E1" s="5"/>
      <c r="F1" s="6"/>
    </row>
    <row r="2" spans="1:4" ht="15.75">
      <c r="A2" s="1"/>
      <c r="B2" s="1"/>
      <c r="C2" s="1"/>
      <c r="D2" s="1"/>
    </row>
    <row r="3" spans="1:29" ht="16.5">
      <c r="A3" s="89" t="s">
        <v>24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</row>
    <row r="4" spans="1:4" ht="15.75">
      <c r="A4" s="2"/>
      <c r="B4" s="2"/>
      <c r="C4" s="2"/>
      <c r="D4" s="2"/>
    </row>
    <row r="5" spans="1:30" ht="12.75" customHeight="1">
      <c r="A5" s="88" t="s">
        <v>2</v>
      </c>
      <c r="B5" s="90" t="s">
        <v>9</v>
      </c>
      <c r="C5" s="90" t="s">
        <v>5</v>
      </c>
      <c r="D5" s="90" t="s">
        <v>6</v>
      </c>
      <c r="E5" s="88" t="s">
        <v>7</v>
      </c>
      <c r="F5" s="90" t="s">
        <v>8</v>
      </c>
      <c r="G5" s="88" t="s">
        <v>0</v>
      </c>
      <c r="H5" s="93" t="s">
        <v>29</v>
      </c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5"/>
      <c r="AB5" s="88" t="s">
        <v>1</v>
      </c>
      <c r="AC5" s="88" t="s">
        <v>11</v>
      </c>
      <c r="AD5" s="88" t="s">
        <v>10</v>
      </c>
    </row>
    <row r="6" spans="1:30" ht="12.75" customHeight="1">
      <c r="A6" s="88"/>
      <c r="B6" s="91"/>
      <c r="C6" s="91"/>
      <c r="D6" s="91"/>
      <c r="E6" s="88"/>
      <c r="F6" s="91"/>
      <c r="G6" s="88"/>
      <c r="H6" s="96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8"/>
      <c r="AB6" s="88"/>
      <c r="AC6" s="88"/>
      <c r="AD6" s="88"/>
    </row>
    <row r="7" spans="1:30" ht="12.75" customHeight="1">
      <c r="A7" s="88"/>
      <c r="B7" s="91"/>
      <c r="C7" s="91"/>
      <c r="D7" s="91"/>
      <c r="E7" s="88"/>
      <c r="F7" s="91"/>
      <c r="G7" s="88"/>
      <c r="H7" s="93" t="s">
        <v>14</v>
      </c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5"/>
      <c r="AB7" s="88"/>
      <c r="AC7" s="88"/>
      <c r="AD7" s="88"/>
    </row>
    <row r="8" spans="1:30" ht="12.75" customHeight="1">
      <c r="A8" s="88"/>
      <c r="B8" s="91"/>
      <c r="C8" s="91"/>
      <c r="D8" s="91"/>
      <c r="E8" s="88"/>
      <c r="F8" s="91"/>
      <c r="G8" s="88"/>
      <c r="H8" s="96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8"/>
      <c r="AB8" s="88"/>
      <c r="AC8" s="88"/>
      <c r="AD8" s="88"/>
    </row>
    <row r="9" spans="1:30" ht="18.75">
      <c r="A9" s="88"/>
      <c r="B9" s="92"/>
      <c r="C9" s="92"/>
      <c r="D9" s="92"/>
      <c r="E9" s="88"/>
      <c r="F9" s="92"/>
      <c r="G9" s="88"/>
      <c r="H9" s="3" t="s">
        <v>28</v>
      </c>
      <c r="I9" s="3">
        <v>1</v>
      </c>
      <c r="J9" s="3">
        <v>2</v>
      </c>
      <c r="K9" s="3">
        <v>3</v>
      </c>
      <c r="L9" s="3">
        <v>4</v>
      </c>
      <c r="M9" s="3">
        <v>5</v>
      </c>
      <c r="N9" s="3"/>
      <c r="O9" s="3"/>
      <c r="P9" s="3"/>
      <c r="Q9" s="3"/>
      <c r="R9" s="3">
        <v>11</v>
      </c>
      <c r="S9" s="3">
        <v>12</v>
      </c>
      <c r="T9" s="3">
        <v>13</v>
      </c>
      <c r="U9" s="3">
        <v>14</v>
      </c>
      <c r="V9" s="3">
        <v>15</v>
      </c>
      <c r="W9" s="3">
        <v>16</v>
      </c>
      <c r="X9" s="3">
        <v>17</v>
      </c>
      <c r="Y9" s="3">
        <v>18</v>
      </c>
      <c r="Z9" s="3">
        <v>19</v>
      </c>
      <c r="AA9" s="3">
        <v>20</v>
      </c>
      <c r="AB9" s="88"/>
      <c r="AC9" s="88"/>
      <c r="AD9" s="88"/>
    </row>
    <row r="10" spans="1:30" s="21" customFormat="1" ht="18.75">
      <c r="A10" s="56" t="s">
        <v>198</v>
      </c>
      <c r="B10" s="49">
        <v>1</v>
      </c>
      <c r="C10" s="53" t="s">
        <v>76</v>
      </c>
      <c r="D10" s="53" t="s">
        <v>77</v>
      </c>
      <c r="E10" s="53" t="s">
        <v>78</v>
      </c>
      <c r="F10" s="70">
        <v>39485</v>
      </c>
      <c r="G10" s="49">
        <v>5</v>
      </c>
      <c r="H10" s="79">
        <v>19.5</v>
      </c>
      <c r="I10" s="79">
        <v>0</v>
      </c>
      <c r="J10" s="79">
        <v>3</v>
      </c>
      <c r="K10" s="79">
        <v>3</v>
      </c>
      <c r="L10" s="79">
        <v>2</v>
      </c>
      <c r="M10" s="79">
        <v>6</v>
      </c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79">
        <f>SUM(H10:M10)</f>
        <v>33.5</v>
      </c>
      <c r="AC10" s="49"/>
      <c r="AD10" s="49"/>
    </row>
    <row r="11" spans="1:30" s="21" customFormat="1" ht="18.75">
      <c r="A11" s="56" t="s">
        <v>199</v>
      </c>
      <c r="B11" s="52">
        <v>2</v>
      </c>
      <c r="C11" s="53" t="s">
        <v>95</v>
      </c>
      <c r="D11" s="53" t="s">
        <v>96</v>
      </c>
      <c r="E11" s="53" t="s">
        <v>78</v>
      </c>
      <c r="F11" s="68">
        <v>39535</v>
      </c>
      <c r="G11" s="49">
        <v>7</v>
      </c>
      <c r="H11" s="79">
        <v>16.5</v>
      </c>
      <c r="I11" s="79">
        <v>0</v>
      </c>
      <c r="J11" s="79">
        <v>3</v>
      </c>
      <c r="K11" s="79">
        <v>3</v>
      </c>
      <c r="L11" s="79">
        <v>1</v>
      </c>
      <c r="M11" s="79">
        <v>7</v>
      </c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79">
        <f aca="true" t="shared" si="0" ref="AB11:AB21">SUM(H11:M11)</f>
        <v>30.5</v>
      </c>
      <c r="AC11" s="49"/>
      <c r="AD11" s="49"/>
    </row>
    <row r="12" spans="1:30" s="21" customFormat="1" ht="16.5" customHeight="1">
      <c r="A12" s="71" t="s">
        <v>190</v>
      </c>
      <c r="B12" s="49">
        <v>3</v>
      </c>
      <c r="C12" s="53" t="s">
        <v>97</v>
      </c>
      <c r="D12" s="53" t="s">
        <v>98</v>
      </c>
      <c r="E12" s="53" t="s">
        <v>46</v>
      </c>
      <c r="F12" s="68">
        <v>39615</v>
      </c>
      <c r="G12" s="49">
        <v>7</v>
      </c>
      <c r="H12" s="79">
        <v>9.5</v>
      </c>
      <c r="I12" s="79">
        <v>0</v>
      </c>
      <c r="J12" s="79">
        <v>4.5</v>
      </c>
      <c r="K12" s="79">
        <v>0</v>
      </c>
      <c r="L12" s="79">
        <v>1</v>
      </c>
      <c r="M12" s="79">
        <v>0</v>
      </c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79">
        <f>SUM(H12:M12)</f>
        <v>15</v>
      </c>
      <c r="AC12" s="49"/>
      <c r="AD12" s="49"/>
    </row>
    <row r="13" spans="1:30" s="21" customFormat="1" ht="16.5" customHeight="1">
      <c r="A13" s="71" t="s">
        <v>200</v>
      </c>
      <c r="B13" s="52">
        <v>4</v>
      </c>
      <c r="C13" s="53" t="s">
        <v>99</v>
      </c>
      <c r="D13" s="53" t="s">
        <v>100</v>
      </c>
      <c r="E13" s="53" t="s">
        <v>47</v>
      </c>
      <c r="F13" s="68">
        <v>39748</v>
      </c>
      <c r="G13" s="49">
        <v>7</v>
      </c>
      <c r="H13" s="79">
        <v>13.5</v>
      </c>
      <c r="I13" s="79">
        <v>0</v>
      </c>
      <c r="J13" s="79">
        <v>3</v>
      </c>
      <c r="K13" s="79">
        <v>1</v>
      </c>
      <c r="L13" s="79">
        <v>2</v>
      </c>
      <c r="M13" s="79">
        <v>0</v>
      </c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79">
        <f t="shared" si="0"/>
        <v>19.5</v>
      </c>
      <c r="AC13" s="49"/>
      <c r="AD13" s="49"/>
    </row>
    <row r="14" spans="1:30" s="21" customFormat="1" ht="18.75">
      <c r="A14" s="71" t="s">
        <v>202</v>
      </c>
      <c r="B14" s="49">
        <v>5</v>
      </c>
      <c r="C14" s="53" t="s">
        <v>101</v>
      </c>
      <c r="D14" s="53" t="s">
        <v>80</v>
      </c>
      <c r="E14" s="53" t="s">
        <v>102</v>
      </c>
      <c r="F14" s="68">
        <v>39560</v>
      </c>
      <c r="G14" s="49">
        <v>7</v>
      </c>
      <c r="H14" s="79">
        <v>22.5</v>
      </c>
      <c r="I14" s="79">
        <v>0</v>
      </c>
      <c r="J14" s="79">
        <v>9</v>
      </c>
      <c r="K14" s="79">
        <v>4</v>
      </c>
      <c r="L14" s="79">
        <v>2</v>
      </c>
      <c r="M14" s="79">
        <v>0</v>
      </c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79">
        <f t="shared" si="0"/>
        <v>37.5</v>
      </c>
      <c r="AC14" s="49" t="s">
        <v>217</v>
      </c>
      <c r="AD14" s="49" t="s">
        <v>147</v>
      </c>
    </row>
    <row r="15" spans="1:30" s="21" customFormat="1" ht="18.75">
      <c r="A15" s="71" t="s">
        <v>191</v>
      </c>
      <c r="B15" s="52">
        <v>6</v>
      </c>
      <c r="C15" s="50" t="s">
        <v>135</v>
      </c>
      <c r="D15" s="50" t="s">
        <v>136</v>
      </c>
      <c r="E15" s="50" t="s">
        <v>137</v>
      </c>
      <c r="F15" s="51">
        <v>39590</v>
      </c>
      <c r="G15" s="49">
        <v>10</v>
      </c>
      <c r="H15" s="79">
        <v>25.5</v>
      </c>
      <c r="I15" s="79">
        <v>1.5</v>
      </c>
      <c r="J15" s="79">
        <v>6</v>
      </c>
      <c r="K15" s="79">
        <v>6</v>
      </c>
      <c r="L15" s="79">
        <v>2</v>
      </c>
      <c r="M15" s="79">
        <v>1</v>
      </c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79">
        <f t="shared" si="0"/>
        <v>42</v>
      </c>
      <c r="AC15" s="49" t="s">
        <v>217</v>
      </c>
      <c r="AD15" s="49" t="s">
        <v>15</v>
      </c>
    </row>
    <row r="16" spans="1:30" s="21" customFormat="1" ht="18.75">
      <c r="A16" s="71" t="s">
        <v>194</v>
      </c>
      <c r="B16" s="49">
        <v>7</v>
      </c>
      <c r="C16" s="50" t="s">
        <v>138</v>
      </c>
      <c r="D16" s="50" t="s">
        <v>45</v>
      </c>
      <c r="E16" s="50" t="s">
        <v>139</v>
      </c>
      <c r="F16" s="51">
        <v>39748</v>
      </c>
      <c r="G16" s="49">
        <v>10</v>
      </c>
      <c r="H16" s="79">
        <v>18.5</v>
      </c>
      <c r="I16" s="79">
        <v>0</v>
      </c>
      <c r="J16" s="79">
        <v>4.5</v>
      </c>
      <c r="K16" s="79">
        <v>6</v>
      </c>
      <c r="L16" s="79">
        <v>2</v>
      </c>
      <c r="M16" s="79">
        <v>6.5</v>
      </c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79">
        <f t="shared" si="0"/>
        <v>37.5</v>
      </c>
      <c r="AC16" s="49" t="s">
        <v>217</v>
      </c>
      <c r="AD16" s="49" t="s">
        <v>15</v>
      </c>
    </row>
    <row r="17" spans="1:30" s="21" customFormat="1" ht="18.75">
      <c r="A17" s="71" t="s">
        <v>201</v>
      </c>
      <c r="B17" s="52">
        <v>8</v>
      </c>
      <c r="C17" s="50" t="s">
        <v>140</v>
      </c>
      <c r="D17" s="50" t="s">
        <v>48</v>
      </c>
      <c r="E17" s="50" t="s">
        <v>47</v>
      </c>
      <c r="F17" s="51">
        <v>39806</v>
      </c>
      <c r="G17" s="49">
        <v>10</v>
      </c>
      <c r="H17" s="79">
        <v>16</v>
      </c>
      <c r="I17" s="79">
        <v>0</v>
      </c>
      <c r="J17" s="79">
        <v>1.5</v>
      </c>
      <c r="K17" s="79">
        <v>3</v>
      </c>
      <c r="L17" s="79">
        <v>3</v>
      </c>
      <c r="M17" s="79">
        <v>0</v>
      </c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79">
        <f t="shared" si="0"/>
        <v>23.5</v>
      </c>
      <c r="AC17" s="49"/>
      <c r="AD17" s="49"/>
    </row>
    <row r="18" spans="1:30" s="21" customFormat="1" ht="18.75">
      <c r="A18" s="71" t="s">
        <v>197</v>
      </c>
      <c r="B18" s="49">
        <v>9</v>
      </c>
      <c r="C18" s="50" t="s">
        <v>141</v>
      </c>
      <c r="D18" s="50" t="s">
        <v>142</v>
      </c>
      <c r="E18" s="50" t="s">
        <v>81</v>
      </c>
      <c r="F18" s="57">
        <v>39703</v>
      </c>
      <c r="G18" s="49">
        <v>10</v>
      </c>
      <c r="H18" s="79">
        <v>20.5</v>
      </c>
      <c r="I18" s="79">
        <v>1</v>
      </c>
      <c r="J18" s="79">
        <v>7.5</v>
      </c>
      <c r="K18" s="79">
        <v>4</v>
      </c>
      <c r="L18" s="79">
        <v>14</v>
      </c>
      <c r="M18" s="79">
        <v>5.5</v>
      </c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79">
        <f t="shared" si="0"/>
        <v>52.5</v>
      </c>
      <c r="AC18" s="49" t="s">
        <v>220</v>
      </c>
      <c r="AD18" s="49" t="s">
        <v>15</v>
      </c>
    </row>
    <row r="19" spans="1:30" ht="18.75">
      <c r="A19" s="72" t="s">
        <v>192</v>
      </c>
      <c r="B19" s="55">
        <v>10</v>
      </c>
      <c r="C19" s="50" t="s">
        <v>143</v>
      </c>
      <c r="D19" s="50" t="s">
        <v>144</v>
      </c>
      <c r="E19" s="50" t="s">
        <v>46</v>
      </c>
      <c r="F19" s="57">
        <v>39745</v>
      </c>
      <c r="G19" s="49">
        <v>10</v>
      </c>
      <c r="H19" s="79">
        <v>10</v>
      </c>
      <c r="I19" s="79">
        <v>0</v>
      </c>
      <c r="J19" s="79">
        <v>1.5</v>
      </c>
      <c r="K19" s="79">
        <v>2</v>
      </c>
      <c r="L19" s="79">
        <v>2</v>
      </c>
      <c r="M19" s="79">
        <v>0</v>
      </c>
      <c r="N19" s="49"/>
      <c r="O19" s="49"/>
      <c r="P19" s="49"/>
      <c r="Q19" s="49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79">
        <f t="shared" si="0"/>
        <v>15.5</v>
      </c>
      <c r="AC19" s="46"/>
      <c r="AD19" s="46"/>
    </row>
    <row r="20" spans="1:30" ht="18.75">
      <c r="A20" s="72" t="s">
        <v>193</v>
      </c>
      <c r="B20" s="46">
        <v>11</v>
      </c>
      <c r="C20" s="59" t="s">
        <v>145</v>
      </c>
      <c r="D20" s="59" t="s">
        <v>146</v>
      </c>
      <c r="E20" s="59" t="s">
        <v>68</v>
      </c>
      <c r="F20" s="57">
        <v>39372</v>
      </c>
      <c r="G20" s="49">
        <v>10</v>
      </c>
      <c r="H20" s="79">
        <v>25</v>
      </c>
      <c r="I20" s="79">
        <v>1</v>
      </c>
      <c r="J20" s="79">
        <v>7.5</v>
      </c>
      <c r="K20" s="79">
        <v>6</v>
      </c>
      <c r="L20" s="79">
        <v>1</v>
      </c>
      <c r="M20" s="79">
        <v>7.5</v>
      </c>
      <c r="N20" s="49"/>
      <c r="O20" s="49"/>
      <c r="P20" s="49"/>
      <c r="Q20" s="49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79">
        <f t="shared" si="0"/>
        <v>48</v>
      </c>
      <c r="AC20" s="46" t="s">
        <v>217</v>
      </c>
      <c r="AD20" s="46" t="s">
        <v>15</v>
      </c>
    </row>
    <row r="21" spans="1:30" ht="18.75">
      <c r="A21" s="72" t="s">
        <v>196</v>
      </c>
      <c r="B21" s="55">
        <v>12</v>
      </c>
      <c r="C21" s="64" t="s">
        <v>195</v>
      </c>
      <c r="D21" s="64" t="s">
        <v>72</v>
      </c>
      <c r="E21" s="64" t="s">
        <v>41</v>
      </c>
      <c r="F21" s="57">
        <v>39608</v>
      </c>
      <c r="G21" s="46">
        <v>10</v>
      </c>
      <c r="H21" s="49">
        <v>14</v>
      </c>
      <c r="I21" s="79">
        <v>1</v>
      </c>
      <c r="J21" s="79">
        <v>1.5</v>
      </c>
      <c r="K21" s="79">
        <v>2</v>
      </c>
      <c r="L21" s="79">
        <v>2</v>
      </c>
      <c r="M21" s="79">
        <v>6</v>
      </c>
      <c r="N21" s="49"/>
      <c r="O21" s="49"/>
      <c r="P21" s="49"/>
      <c r="Q21" s="49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79">
        <f t="shared" si="0"/>
        <v>26.5</v>
      </c>
      <c r="AC21" s="46"/>
      <c r="AD21" s="46"/>
    </row>
    <row r="22" spans="1:30" ht="15.75">
      <c r="A22" s="36"/>
      <c r="B22" s="7"/>
      <c r="C22" s="26"/>
      <c r="D22" s="26"/>
      <c r="E22" s="26"/>
      <c r="F22" s="27"/>
      <c r="G22" s="7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7"/>
      <c r="S22" s="7"/>
      <c r="T22" s="7"/>
      <c r="U22" s="7"/>
      <c r="V22" s="7"/>
      <c r="W22" s="7"/>
      <c r="X22" s="7"/>
      <c r="Y22" s="7"/>
      <c r="Z22" s="7"/>
      <c r="AA22" s="7"/>
      <c r="AB22" s="20"/>
      <c r="AC22" s="7"/>
      <c r="AD22" s="7"/>
    </row>
    <row r="23" spans="1:30" ht="15.75">
      <c r="A23" s="33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</row>
    <row r="24" spans="1:30" ht="15.75">
      <c r="A24" s="33"/>
      <c r="B24" s="9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</row>
    <row r="25" spans="1:17" ht="15.75">
      <c r="A25" s="28"/>
      <c r="B25" s="28"/>
      <c r="C25" s="28"/>
      <c r="D25" s="28"/>
      <c r="E25" s="28"/>
      <c r="F25" s="28"/>
      <c r="G25" s="28"/>
      <c r="H25" s="18"/>
      <c r="I25" s="18"/>
      <c r="J25" s="18"/>
      <c r="K25" s="18"/>
      <c r="L25" s="18"/>
      <c r="M25" s="18"/>
      <c r="N25" s="18"/>
      <c r="O25" s="18"/>
      <c r="P25" s="18"/>
      <c r="Q25" s="18"/>
    </row>
    <row r="26" spans="1:17" ht="18.75">
      <c r="A26" s="28"/>
      <c r="B26" s="28"/>
      <c r="C26" s="28"/>
      <c r="D26" s="28"/>
      <c r="E26" s="28" t="s">
        <v>3</v>
      </c>
      <c r="F26" s="28"/>
      <c r="G26" s="78" t="s">
        <v>15</v>
      </c>
      <c r="H26" s="18"/>
      <c r="I26" s="18"/>
      <c r="J26" s="18"/>
      <c r="K26" s="18"/>
      <c r="L26" s="18"/>
      <c r="M26" s="18"/>
      <c r="N26" s="18"/>
      <c r="O26" s="18"/>
      <c r="P26" s="18"/>
      <c r="Q26" s="18"/>
    </row>
    <row r="27" spans="1:17" ht="15.75">
      <c r="A27" s="28"/>
      <c r="B27" s="28"/>
      <c r="C27" s="28"/>
      <c r="D27" s="28"/>
      <c r="E27" s="28"/>
      <c r="F27" s="28"/>
      <c r="G27" s="28"/>
      <c r="H27" s="18"/>
      <c r="I27" s="18"/>
      <c r="J27" s="18"/>
      <c r="K27" s="18"/>
      <c r="L27" s="18"/>
      <c r="M27" s="18"/>
      <c r="N27" s="18"/>
      <c r="O27" s="18"/>
      <c r="P27" s="18"/>
      <c r="Q27" s="18"/>
    </row>
    <row r="28" spans="1:17" ht="18.75">
      <c r="A28" s="28"/>
      <c r="B28" s="28"/>
      <c r="C28" s="28"/>
      <c r="D28" s="28"/>
      <c r="E28" s="28" t="s">
        <v>4</v>
      </c>
      <c r="F28" s="28"/>
      <c r="G28" s="78" t="s">
        <v>16</v>
      </c>
      <c r="H28" s="18"/>
      <c r="I28" s="18"/>
      <c r="J28" s="18"/>
      <c r="K28" s="18"/>
      <c r="L28" s="18"/>
      <c r="M28" s="18"/>
      <c r="N28" s="18"/>
      <c r="O28" s="18"/>
      <c r="P28" s="18"/>
      <c r="Q28" s="18"/>
    </row>
    <row r="29" spans="1:17" ht="18.75">
      <c r="A29" s="28"/>
      <c r="B29" s="28"/>
      <c r="C29" s="28"/>
      <c r="D29" s="28"/>
      <c r="E29" s="28"/>
      <c r="F29" s="28"/>
      <c r="G29" s="78" t="s">
        <v>19</v>
      </c>
      <c r="H29" s="18"/>
      <c r="I29" s="18"/>
      <c r="J29" s="18"/>
      <c r="K29" s="18"/>
      <c r="L29" s="87"/>
      <c r="M29" s="18"/>
      <c r="N29" s="18"/>
      <c r="O29" s="18"/>
      <c r="P29" s="18"/>
      <c r="Q29" s="18"/>
    </row>
    <row r="30" spans="1:17" ht="18.75">
      <c r="A30" s="28"/>
      <c r="B30" s="28"/>
      <c r="C30" s="31"/>
      <c r="D30" s="31"/>
      <c r="E30" s="31"/>
      <c r="F30" s="31"/>
      <c r="G30" s="78" t="s">
        <v>147</v>
      </c>
      <c r="H30" s="19"/>
      <c r="I30" s="19"/>
      <c r="J30" s="19"/>
      <c r="K30" s="18"/>
      <c r="L30" s="18"/>
      <c r="M30" s="18"/>
      <c r="N30" s="18"/>
      <c r="O30" s="18"/>
      <c r="P30" s="18"/>
      <c r="Q30" s="18"/>
    </row>
    <row r="31" spans="1:11" ht="18.75">
      <c r="A31" s="28"/>
      <c r="B31" s="28"/>
      <c r="C31" s="31"/>
      <c r="D31" s="31"/>
      <c r="E31" s="31"/>
      <c r="F31" s="31"/>
      <c r="G31" s="78" t="s">
        <v>148</v>
      </c>
      <c r="H31" s="31"/>
      <c r="I31" s="31"/>
      <c r="J31" s="31"/>
      <c r="K31" s="28"/>
    </row>
    <row r="32" spans="1:11" ht="18.75">
      <c r="A32" s="28"/>
      <c r="B32" s="28"/>
      <c r="C32" s="34"/>
      <c r="D32" s="35"/>
      <c r="E32" s="35"/>
      <c r="F32" s="35"/>
      <c r="G32" s="78" t="s">
        <v>149</v>
      </c>
      <c r="H32" s="31"/>
      <c r="I32" s="31"/>
      <c r="J32" s="31"/>
      <c r="K32" s="28"/>
    </row>
    <row r="33" spans="1:11" ht="18.75">
      <c r="A33" s="28"/>
      <c r="B33" s="28"/>
      <c r="C33" s="34"/>
      <c r="D33" s="35"/>
      <c r="E33" s="35"/>
      <c r="F33" s="35"/>
      <c r="G33" s="78" t="s">
        <v>18</v>
      </c>
      <c r="H33" s="31"/>
      <c r="I33" s="31"/>
      <c r="J33" s="31"/>
      <c r="K33" s="28"/>
    </row>
    <row r="34" spans="1:11" ht="15">
      <c r="A34" s="28"/>
      <c r="B34" s="28"/>
      <c r="C34" s="34"/>
      <c r="D34" s="35"/>
      <c r="E34" s="35"/>
      <c r="F34" s="35"/>
      <c r="G34" s="28"/>
      <c r="H34" s="31"/>
      <c r="I34" s="31"/>
      <c r="J34" s="31"/>
      <c r="K34" s="28"/>
    </row>
    <row r="35" spans="1:11" ht="15">
      <c r="A35" s="28"/>
      <c r="B35" s="28"/>
      <c r="C35" s="34"/>
      <c r="D35" s="35"/>
      <c r="E35" s="35"/>
      <c r="F35" s="35"/>
      <c r="G35" s="29"/>
      <c r="H35" s="31"/>
      <c r="I35" s="31"/>
      <c r="J35" s="31"/>
      <c r="K35" s="28"/>
    </row>
    <row r="36" spans="3:10" ht="15">
      <c r="C36" s="15"/>
      <c r="D36" s="13"/>
      <c r="E36" s="13"/>
      <c r="F36" s="13"/>
      <c r="G36" s="4"/>
      <c r="H36" s="11"/>
      <c r="I36" s="11"/>
      <c r="J36" s="11"/>
    </row>
    <row r="37" spans="3:10" ht="15">
      <c r="C37" s="16"/>
      <c r="D37" s="13"/>
      <c r="E37" s="13"/>
      <c r="F37" s="13"/>
      <c r="G37" s="13"/>
      <c r="H37" s="11"/>
      <c r="I37" s="11"/>
      <c r="J37" s="11"/>
    </row>
    <row r="38" spans="3:10" ht="15">
      <c r="C38" s="16"/>
      <c r="D38" s="13"/>
      <c r="E38" s="13"/>
      <c r="F38" s="13"/>
      <c r="G38" s="13"/>
      <c r="H38" s="11"/>
      <c r="I38" s="11"/>
      <c r="J38" s="11"/>
    </row>
    <row r="39" spans="3:10" ht="15">
      <c r="C39" s="16"/>
      <c r="D39" s="13"/>
      <c r="E39" s="13"/>
      <c r="F39" s="13"/>
      <c r="G39" s="13"/>
      <c r="H39" s="11"/>
      <c r="I39" s="11"/>
      <c r="J39" s="11"/>
    </row>
    <row r="40" spans="3:10" ht="15">
      <c r="C40" s="16"/>
      <c r="D40" s="13"/>
      <c r="E40" s="13"/>
      <c r="F40" s="13"/>
      <c r="G40" s="13"/>
      <c r="H40" s="11"/>
      <c r="I40" s="11"/>
      <c r="J40" s="11"/>
    </row>
    <row r="41" spans="3:10" ht="15">
      <c r="C41" s="16"/>
      <c r="D41" s="13"/>
      <c r="E41" s="13"/>
      <c r="F41" s="13"/>
      <c r="G41" s="13"/>
      <c r="H41" s="11"/>
      <c r="I41" s="11"/>
      <c r="J41" s="11"/>
    </row>
    <row r="42" spans="3:10" ht="15">
      <c r="C42" s="16"/>
      <c r="D42" s="13"/>
      <c r="E42" s="13"/>
      <c r="F42" s="13"/>
      <c r="G42" s="13"/>
      <c r="H42" s="11"/>
      <c r="I42" s="11"/>
      <c r="J42" s="11"/>
    </row>
    <row r="43" spans="3:10" ht="15">
      <c r="C43" s="16"/>
      <c r="D43" s="13"/>
      <c r="E43" s="13"/>
      <c r="F43" s="13"/>
      <c r="G43" s="13"/>
      <c r="H43" s="11"/>
      <c r="I43" s="11"/>
      <c r="J43" s="11"/>
    </row>
    <row r="44" spans="3:10" ht="15">
      <c r="C44" s="16"/>
      <c r="D44" s="13"/>
      <c r="E44" s="13"/>
      <c r="F44" s="13"/>
      <c r="G44" s="13"/>
      <c r="H44" s="11"/>
      <c r="I44" s="11"/>
      <c r="J44" s="11"/>
    </row>
    <row r="45" spans="3:10" ht="15">
      <c r="C45" s="16"/>
      <c r="D45" s="13"/>
      <c r="E45" s="13"/>
      <c r="F45" s="13"/>
      <c r="G45" s="13"/>
      <c r="H45" s="11"/>
      <c r="I45" s="11"/>
      <c r="J45" s="11"/>
    </row>
    <row r="46" spans="3:10" ht="15">
      <c r="C46" s="16"/>
      <c r="D46" s="13"/>
      <c r="E46" s="13"/>
      <c r="F46" s="13"/>
      <c r="G46" s="13"/>
      <c r="H46" s="11"/>
      <c r="I46" s="11"/>
      <c r="J46" s="11"/>
    </row>
    <row r="47" spans="3:10" ht="15">
      <c r="C47" s="16"/>
      <c r="D47" s="13"/>
      <c r="E47" s="13"/>
      <c r="F47" s="13"/>
      <c r="G47" s="13"/>
      <c r="H47" s="11"/>
      <c r="I47" s="11"/>
      <c r="J47" s="11"/>
    </row>
    <row r="48" spans="3:10" ht="15">
      <c r="C48" s="16"/>
      <c r="D48" s="13"/>
      <c r="E48" s="13"/>
      <c r="F48" s="13"/>
      <c r="G48" s="13"/>
      <c r="H48" s="11"/>
      <c r="I48" s="11"/>
      <c r="J48" s="11"/>
    </row>
    <row r="49" spans="3:10" ht="12.75">
      <c r="C49" s="11"/>
      <c r="D49" s="11"/>
      <c r="E49" s="11"/>
      <c r="F49" s="11"/>
      <c r="G49" s="11"/>
      <c r="H49" s="11"/>
      <c r="I49" s="11"/>
      <c r="J49" s="11"/>
    </row>
  </sheetData>
  <sheetProtection/>
  <mergeCells count="13">
    <mergeCell ref="G5:G9"/>
    <mergeCell ref="H5:AA6"/>
    <mergeCell ref="AB5:AB9"/>
    <mergeCell ref="AC5:AC9"/>
    <mergeCell ref="AD5:AD9"/>
    <mergeCell ref="H7:AA8"/>
    <mergeCell ref="A3:AC3"/>
    <mergeCell ref="A5:A9"/>
    <mergeCell ref="B5:B9"/>
    <mergeCell ref="C5:C9"/>
    <mergeCell ref="D5:D9"/>
    <mergeCell ref="E5:E9"/>
    <mergeCell ref="F5:F9"/>
  </mergeCells>
  <printOptions/>
  <pageMargins left="0.7" right="0.7" top="0.75" bottom="0.75" header="0.3" footer="0.3"/>
  <pageSetup fitToHeight="1" fitToWidth="1" horizontalDpi="600" verticalDpi="600" orientation="landscape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2"/>
  <sheetViews>
    <sheetView zoomScalePageLayoutView="0" workbookViewId="0" topLeftCell="A1">
      <selection activeCell="A1" sqref="A1:AD33"/>
    </sheetView>
  </sheetViews>
  <sheetFormatPr defaultColWidth="9.00390625" defaultRowHeight="12.75"/>
  <cols>
    <col min="3" max="3" width="22.25390625" style="0" customWidth="1"/>
    <col min="4" max="4" width="19.00390625" style="0" customWidth="1"/>
    <col min="5" max="5" width="19.875" style="0" customWidth="1"/>
    <col min="6" max="6" width="15.00390625" style="0" customWidth="1"/>
    <col min="7" max="7" width="12.00390625" style="0" customWidth="1"/>
    <col min="8" max="8" width="11.00390625" style="0" bestFit="1" customWidth="1"/>
    <col min="13" max="13" width="11.00390625" style="0" bestFit="1" customWidth="1"/>
    <col min="17" max="17" width="9.00390625" style="0" customWidth="1"/>
    <col min="18" max="27" width="9.125" style="0" hidden="1" customWidth="1"/>
    <col min="29" max="29" width="18.75390625" style="0" customWidth="1"/>
    <col min="30" max="30" width="23.625" style="0" customWidth="1"/>
  </cols>
  <sheetData>
    <row r="1" spans="1:31" ht="15.75">
      <c r="A1" s="37"/>
      <c r="B1" s="37" t="s">
        <v>221</v>
      </c>
      <c r="C1" s="37"/>
      <c r="D1" s="37"/>
      <c r="E1" s="37"/>
      <c r="F1" s="3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</row>
    <row r="2" spans="1:31" ht="15.75">
      <c r="A2" s="39"/>
      <c r="B2" s="39"/>
      <c r="C2" s="39"/>
      <c r="D2" s="39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</row>
    <row r="3" spans="1:31" ht="15.75">
      <c r="A3" s="106" t="s">
        <v>25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28"/>
      <c r="AE3" s="28"/>
    </row>
    <row r="4" spans="1:31" ht="15.75">
      <c r="A4" s="40"/>
      <c r="B4" s="40"/>
      <c r="C4" s="40"/>
      <c r="D4" s="40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</row>
    <row r="5" spans="1:31" ht="12.75" customHeight="1">
      <c r="A5" s="99" t="s">
        <v>2</v>
      </c>
      <c r="B5" s="107" t="s">
        <v>9</v>
      </c>
      <c r="C5" s="107" t="s">
        <v>5</v>
      </c>
      <c r="D5" s="107" t="s">
        <v>6</v>
      </c>
      <c r="E5" s="99" t="s">
        <v>7</v>
      </c>
      <c r="F5" s="107" t="s">
        <v>8</v>
      </c>
      <c r="G5" s="99" t="s">
        <v>0</v>
      </c>
      <c r="H5" s="100" t="s">
        <v>26</v>
      </c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2"/>
      <c r="AB5" s="99" t="s">
        <v>1</v>
      </c>
      <c r="AC5" s="99" t="s">
        <v>11</v>
      </c>
      <c r="AD5" s="99" t="s">
        <v>10</v>
      </c>
      <c r="AE5" s="28"/>
    </row>
    <row r="6" spans="1:31" ht="12.75" customHeight="1">
      <c r="A6" s="99"/>
      <c r="B6" s="108"/>
      <c r="C6" s="108"/>
      <c r="D6" s="108"/>
      <c r="E6" s="99"/>
      <c r="F6" s="108"/>
      <c r="G6" s="99"/>
      <c r="H6" s="103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5"/>
      <c r="AB6" s="99"/>
      <c r="AC6" s="99"/>
      <c r="AD6" s="99"/>
      <c r="AE6" s="28"/>
    </row>
    <row r="7" spans="1:31" ht="12.75" customHeight="1">
      <c r="A7" s="99"/>
      <c r="B7" s="108"/>
      <c r="C7" s="108"/>
      <c r="D7" s="108"/>
      <c r="E7" s="99"/>
      <c r="F7" s="108"/>
      <c r="G7" s="99"/>
      <c r="H7" s="100" t="s">
        <v>14</v>
      </c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2"/>
      <c r="AB7" s="99"/>
      <c r="AC7" s="99"/>
      <c r="AD7" s="99"/>
      <c r="AE7" s="28"/>
    </row>
    <row r="8" spans="1:31" ht="12.75" customHeight="1">
      <c r="A8" s="99"/>
      <c r="B8" s="108"/>
      <c r="C8" s="108"/>
      <c r="D8" s="108"/>
      <c r="E8" s="99"/>
      <c r="F8" s="108"/>
      <c r="G8" s="99"/>
      <c r="H8" s="103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5"/>
      <c r="AB8" s="99"/>
      <c r="AC8" s="99"/>
      <c r="AD8" s="99"/>
      <c r="AE8" s="28"/>
    </row>
    <row r="9" spans="1:31" ht="18.75">
      <c r="A9" s="99"/>
      <c r="B9" s="109"/>
      <c r="C9" s="109"/>
      <c r="D9" s="109"/>
      <c r="E9" s="99"/>
      <c r="F9" s="109"/>
      <c r="G9" s="99"/>
      <c r="H9" s="3" t="s">
        <v>28</v>
      </c>
      <c r="I9" s="3">
        <v>1</v>
      </c>
      <c r="J9" s="3">
        <v>2</v>
      </c>
      <c r="K9" s="3">
        <v>3</v>
      </c>
      <c r="L9" s="3">
        <v>4</v>
      </c>
      <c r="M9" s="3">
        <v>5</v>
      </c>
      <c r="N9" s="3"/>
      <c r="O9" s="3"/>
      <c r="P9" s="3"/>
      <c r="Q9" s="3"/>
      <c r="R9" s="3">
        <v>11</v>
      </c>
      <c r="S9" s="3">
        <v>12</v>
      </c>
      <c r="T9" s="3">
        <v>13</v>
      </c>
      <c r="U9" s="3">
        <v>14</v>
      </c>
      <c r="V9" s="3">
        <v>15</v>
      </c>
      <c r="W9" s="3">
        <v>16</v>
      </c>
      <c r="X9" s="3">
        <v>17</v>
      </c>
      <c r="Y9" s="3">
        <v>18</v>
      </c>
      <c r="Z9" s="3">
        <v>19</v>
      </c>
      <c r="AA9" s="3">
        <v>20</v>
      </c>
      <c r="AB9" s="99"/>
      <c r="AC9" s="99"/>
      <c r="AD9" s="99"/>
      <c r="AE9" s="28"/>
    </row>
    <row r="10" spans="1:31" s="21" customFormat="1" ht="18.75">
      <c r="A10" s="73" t="s">
        <v>186</v>
      </c>
      <c r="B10" s="49">
        <v>1</v>
      </c>
      <c r="C10" s="50" t="s">
        <v>33</v>
      </c>
      <c r="D10" s="50" t="s">
        <v>34</v>
      </c>
      <c r="E10" s="50" t="s">
        <v>35</v>
      </c>
      <c r="F10" s="51">
        <v>39155</v>
      </c>
      <c r="G10" s="49">
        <v>2</v>
      </c>
      <c r="H10" s="79">
        <v>17</v>
      </c>
      <c r="I10" s="79">
        <v>0</v>
      </c>
      <c r="J10" s="79">
        <v>12</v>
      </c>
      <c r="K10" s="79">
        <v>0</v>
      </c>
      <c r="L10" s="79">
        <v>1</v>
      </c>
      <c r="M10" s="79">
        <v>0</v>
      </c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79">
        <f>SUM(H10:M10)</f>
        <v>30</v>
      </c>
      <c r="AC10" s="49" t="s">
        <v>217</v>
      </c>
      <c r="AD10" s="49" t="s">
        <v>16</v>
      </c>
      <c r="AE10" s="41"/>
    </row>
    <row r="11" spans="1:31" s="21" customFormat="1" ht="18.75">
      <c r="A11" s="73" t="s">
        <v>184</v>
      </c>
      <c r="B11" s="52">
        <v>2</v>
      </c>
      <c r="C11" s="50" t="s">
        <v>36</v>
      </c>
      <c r="D11" s="50" t="s">
        <v>37</v>
      </c>
      <c r="E11" s="50" t="s">
        <v>38</v>
      </c>
      <c r="F11" s="51">
        <v>39054</v>
      </c>
      <c r="G11" s="49">
        <v>2</v>
      </c>
      <c r="H11" s="79">
        <v>5.5</v>
      </c>
      <c r="I11" s="79">
        <v>0.5</v>
      </c>
      <c r="J11" s="79">
        <v>6</v>
      </c>
      <c r="K11" s="79">
        <v>0</v>
      </c>
      <c r="L11" s="79">
        <v>0</v>
      </c>
      <c r="M11" s="79">
        <v>0</v>
      </c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79">
        <f aca="true" t="shared" si="0" ref="AB11:AB22">SUM(H11:M11)</f>
        <v>12</v>
      </c>
      <c r="AC11" s="49"/>
      <c r="AD11" s="49"/>
      <c r="AE11" s="41"/>
    </row>
    <row r="12" spans="1:31" s="21" customFormat="1" ht="18.75">
      <c r="A12" s="74" t="s">
        <v>179</v>
      </c>
      <c r="B12" s="49">
        <v>3</v>
      </c>
      <c r="C12" s="50" t="s">
        <v>58</v>
      </c>
      <c r="D12" s="50" t="s">
        <v>59</v>
      </c>
      <c r="E12" s="50" t="s">
        <v>60</v>
      </c>
      <c r="F12" s="51">
        <v>39109</v>
      </c>
      <c r="G12" s="49">
        <v>4</v>
      </c>
      <c r="H12" s="79">
        <v>11</v>
      </c>
      <c r="I12" s="79">
        <v>0.5</v>
      </c>
      <c r="J12" s="79">
        <v>0</v>
      </c>
      <c r="K12" s="79">
        <v>0</v>
      </c>
      <c r="L12" s="79">
        <v>0</v>
      </c>
      <c r="M12" s="79">
        <v>0</v>
      </c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79">
        <f t="shared" si="0"/>
        <v>11.5</v>
      </c>
      <c r="AC12" s="49"/>
      <c r="AD12" s="49"/>
      <c r="AE12" s="41"/>
    </row>
    <row r="13" spans="1:31" ht="18.75">
      <c r="A13" s="75" t="s">
        <v>181</v>
      </c>
      <c r="B13" s="55">
        <v>4</v>
      </c>
      <c r="C13" s="50" t="s">
        <v>61</v>
      </c>
      <c r="D13" s="50" t="s">
        <v>62</v>
      </c>
      <c r="E13" s="50" t="s">
        <v>63</v>
      </c>
      <c r="F13" s="51">
        <v>39197</v>
      </c>
      <c r="G13" s="49">
        <v>4</v>
      </c>
      <c r="H13" s="79">
        <v>15.5</v>
      </c>
      <c r="I13" s="79">
        <v>0.5</v>
      </c>
      <c r="J13" s="79">
        <v>6</v>
      </c>
      <c r="K13" s="79">
        <v>0</v>
      </c>
      <c r="L13" s="79">
        <v>4</v>
      </c>
      <c r="M13" s="79">
        <v>0</v>
      </c>
      <c r="N13" s="49"/>
      <c r="O13" s="49"/>
      <c r="P13" s="49"/>
      <c r="Q13" s="49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79">
        <f t="shared" si="0"/>
        <v>26</v>
      </c>
      <c r="AC13" s="46"/>
      <c r="AD13" s="46"/>
      <c r="AE13" s="28"/>
    </row>
    <row r="14" spans="1:31" ht="18.75">
      <c r="A14" s="75" t="s">
        <v>188</v>
      </c>
      <c r="B14" s="46">
        <v>5</v>
      </c>
      <c r="C14" s="50" t="s">
        <v>64</v>
      </c>
      <c r="D14" s="50" t="s">
        <v>65</v>
      </c>
      <c r="E14" s="50" t="s">
        <v>66</v>
      </c>
      <c r="F14" s="51">
        <v>39285</v>
      </c>
      <c r="G14" s="49">
        <v>4</v>
      </c>
      <c r="H14" s="79">
        <v>16</v>
      </c>
      <c r="I14" s="79">
        <v>0.5</v>
      </c>
      <c r="J14" s="79">
        <v>9</v>
      </c>
      <c r="K14" s="79">
        <v>0</v>
      </c>
      <c r="L14" s="79">
        <v>2</v>
      </c>
      <c r="M14" s="79">
        <v>0</v>
      </c>
      <c r="N14" s="49"/>
      <c r="O14" s="49"/>
      <c r="P14" s="49"/>
      <c r="Q14" s="49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79">
        <f t="shared" si="0"/>
        <v>27.5</v>
      </c>
      <c r="AC14" s="46"/>
      <c r="AD14" s="46"/>
      <c r="AE14" s="28"/>
    </row>
    <row r="15" spans="1:31" ht="18.75">
      <c r="A15" s="75" t="s">
        <v>182</v>
      </c>
      <c r="B15" s="55">
        <v>6</v>
      </c>
      <c r="C15" s="53" t="s">
        <v>79</v>
      </c>
      <c r="D15" s="53" t="s">
        <v>80</v>
      </c>
      <c r="E15" s="53" t="s">
        <v>81</v>
      </c>
      <c r="F15" s="67">
        <v>39367</v>
      </c>
      <c r="G15" s="49">
        <v>5</v>
      </c>
      <c r="H15" s="79">
        <v>12.5</v>
      </c>
      <c r="I15" s="79">
        <v>0</v>
      </c>
      <c r="J15" s="79">
        <v>9</v>
      </c>
      <c r="K15" s="79">
        <v>0</v>
      </c>
      <c r="L15" s="79">
        <v>1</v>
      </c>
      <c r="M15" s="79">
        <v>0</v>
      </c>
      <c r="N15" s="49"/>
      <c r="O15" s="49"/>
      <c r="P15" s="49"/>
      <c r="Q15" s="49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79">
        <f t="shared" si="0"/>
        <v>22.5</v>
      </c>
      <c r="AC15" s="46"/>
      <c r="AD15" s="46"/>
      <c r="AE15" s="28"/>
    </row>
    <row r="16" spans="1:31" ht="18.75">
      <c r="A16" s="75" t="s">
        <v>185</v>
      </c>
      <c r="B16" s="46">
        <v>7</v>
      </c>
      <c r="C16" s="53" t="s">
        <v>82</v>
      </c>
      <c r="D16" s="53" t="s">
        <v>83</v>
      </c>
      <c r="E16" s="53" t="s">
        <v>41</v>
      </c>
      <c r="F16" s="67">
        <v>39309</v>
      </c>
      <c r="G16" s="46">
        <v>5</v>
      </c>
      <c r="H16" s="79">
        <v>13.5</v>
      </c>
      <c r="I16" s="79">
        <v>0</v>
      </c>
      <c r="J16" s="79">
        <v>4.5</v>
      </c>
      <c r="K16" s="79">
        <v>0</v>
      </c>
      <c r="L16" s="79">
        <v>0</v>
      </c>
      <c r="M16" s="79">
        <v>0</v>
      </c>
      <c r="N16" s="49"/>
      <c r="O16" s="49"/>
      <c r="P16" s="49"/>
      <c r="Q16" s="49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79">
        <f t="shared" si="0"/>
        <v>18</v>
      </c>
      <c r="AC16" s="46"/>
      <c r="AD16" s="46"/>
      <c r="AE16" s="28"/>
    </row>
    <row r="17" spans="1:31" ht="18.75">
      <c r="A17" s="75" t="s">
        <v>177</v>
      </c>
      <c r="B17" s="55">
        <v>8</v>
      </c>
      <c r="C17" s="53" t="s">
        <v>103</v>
      </c>
      <c r="D17" s="53" t="s">
        <v>50</v>
      </c>
      <c r="E17" s="53" t="s">
        <v>104</v>
      </c>
      <c r="F17" s="67">
        <v>39129</v>
      </c>
      <c r="G17" s="46">
        <v>7</v>
      </c>
      <c r="H17" s="79">
        <v>12</v>
      </c>
      <c r="I17" s="79">
        <v>0</v>
      </c>
      <c r="J17" s="79">
        <v>6</v>
      </c>
      <c r="K17" s="79">
        <v>0</v>
      </c>
      <c r="L17" s="79">
        <v>1</v>
      </c>
      <c r="M17" s="79">
        <v>0</v>
      </c>
      <c r="N17" s="49"/>
      <c r="O17" s="49"/>
      <c r="P17" s="49"/>
      <c r="Q17" s="49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79">
        <f t="shared" si="0"/>
        <v>19</v>
      </c>
      <c r="AC17" s="46"/>
      <c r="AD17" s="46"/>
      <c r="AE17" s="28"/>
    </row>
    <row r="18" spans="1:31" ht="18.75">
      <c r="A18" s="75" t="s">
        <v>178</v>
      </c>
      <c r="B18" s="46">
        <v>9</v>
      </c>
      <c r="C18" s="53" t="s">
        <v>105</v>
      </c>
      <c r="D18" s="53" t="s">
        <v>106</v>
      </c>
      <c r="E18" s="53" t="s">
        <v>107</v>
      </c>
      <c r="F18" s="68">
        <v>39373</v>
      </c>
      <c r="G18" s="46">
        <v>7</v>
      </c>
      <c r="H18" s="79">
        <v>6</v>
      </c>
      <c r="I18" s="79">
        <v>0</v>
      </c>
      <c r="J18" s="79">
        <v>1.5</v>
      </c>
      <c r="K18" s="79">
        <v>0</v>
      </c>
      <c r="L18" s="79">
        <v>1</v>
      </c>
      <c r="M18" s="79">
        <v>0</v>
      </c>
      <c r="N18" s="49"/>
      <c r="O18" s="49"/>
      <c r="P18" s="49"/>
      <c r="Q18" s="49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79">
        <f t="shared" si="0"/>
        <v>8.5</v>
      </c>
      <c r="AC18" s="46"/>
      <c r="AD18" s="46"/>
      <c r="AE18" s="28"/>
    </row>
    <row r="19" spans="1:31" ht="18.75">
      <c r="A19" s="75" t="s">
        <v>189</v>
      </c>
      <c r="B19" s="55">
        <v>10</v>
      </c>
      <c r="C19" s="77" t="s">
        <v>150</v>
      </c>
      <c r="D19" s="77" t="s">
        <v>92</v>
      </c>
      <c r="E19" s="77" t="s">
        <v>125</v>
      </c>
      <c r="F19" s="76">
        <v>39424</v>
      </c>
      <c r="G19" s="46">
        <v>10</v>
      </c>
      <c r="H19" s="79">
        <v>14.5</v>
      </c>
      <c r="I19" s="79">
        <v>0.5</v>
      </c>
      <c r="J19" s="79">
        <v>12</v>
      </c>
      <c r="K19" s="79">
        <v>0</v>
      </c>
      <c r="L19" s="79">
        <v>3</v>
      </c>
      <c r="M19" s="79">
        <v>0</v>
      </c>
      <c r="N19" s="49"/>
      <c r="O19" s="49"/>
      <c r="P19" s="49"/>
      <c r="Q19" s="49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79">
        <f t="shared" si="0"/>
        <v>30</v>
      </c>
      <c r="AC19" s="46" t="s">
        <v>217</v>
      </c>
      <c r="AD19" s="46" t="s">
        <v>17</v>
      </c>
      <c r="AE19" s="28"/>
    </row>
    <row r="20" spans="1:31" ht="18.75">
      <c r="A20" s="75" t="s">
        <v>183</v>
      </c>
      <c r="B20" s="46">
        <v>11</v>
      </c>
      <c r="C20" s="77" t="s">
        <v>151</v>
      </c>
      <c r="D20" s="77" t="s">
        <v>34</v>
      </c>
      <c r="E20" s="77" t="s">
        <v>152</v>
      </c>
      <c r="F20" s="76">
        <v>39124</v>
      </c>
      <c r="G20" s="46">
        <v>10</v>
      </c>
      <c r="H20" s="79">
        <v>22.5</v>
      </c>
      <c r="I20" s="79" t="s">
        <v>203</v>
      </c>
      <c r="J20" s="79">
        <v>9</v>
      </c>
      <c r="K20" s="79">
        <v>0</v>
      </c>
      <c r="L20" s="79">
        <v>1</v>
      </c>
      <c r="M20" s="79">
        <v>6.5</v>
      </c>
      <c r="N20" s="49"/>
      <c r="O20" s="49"/>
      <c r="P20" s="49"/>
      <c r="Q20" s="49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79">
        <f t="shared" si="0"/>
        <v>39</v>
      </c>
      <c r="AC20" s="46" t="s">
        <v>217</v>
      </c>
      <c r="AD20" s="46" t="s">
        <v>17</v>
      </c>
      <c r="AE20" s="28"/>
    </row>
    <row r="21" spans="1:31" ht="18.75">
      <c r="A21" s="75" t="s">
        <v>180</v>
      </c>
      <c r="B21" s="55">
        <v>12</v>
      </c>
      <c r="C21" s="77" t="s">
        <v>153</v>
      </c>
      <c r="D21" s="77" t="s">
        <v>154</v>
      </c>
      <c r="E21" s="77" t="s">
        <v>93</v>
      </c>
      <c r="F21" s="76">
        <v>39177</v>
      </c>
      <c r="G21" s="46">
        <v>10</v>
      </c>
      <c r="H21" s="79">
        <v>13.5</v>
      </c>
      <c r="I21" s="79">
        <v>0</v>
      </c>
      <c r="J21" s="79">
        <v>3</v>
      </c>
      <c r="K21" s="79">
        <v>0</v>
      </c>
      <c r="L21" s="79">
        <v>0</v>
      </c>
      <c r="M21" s="79">
        <v>0</v>
      </c>
      <c r="N21" s="49"/>
      <c r="O21" s="49"/>
      <c r="P21" s="49"/>
      <c r="Q21" s="49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79">
        <f t="shared" si="0"/>
        <v>16.5</v>
      </c>
      <c r="AC21" s="46"/>
      <c r="AD21" s="46"/>
      <c r="AE21" s="28"/>
    </row>
    <row r="22" spans="1:31" ht="18.75">
      <c r="A22" s="75" t="s">
        <v>187</v>
      </c>
      <c r="B22" s="46">
        <v>13</v>
      </c>
      <c r="C22" s="77" t="s">
        <v>155</v>
      </c>
      <c r="D22" s="77" t="s">
        <v>156</v>
      </c>
      <c r="E22" s="77" t="s">
        <v>51</v>
      </c>
      <c r="F22" s="76">
        <v>39264</v>
      </c>
      <c r="G22" s="46">
        <v>10</v>
      </c>
      <c r="H22" s="79">
        <v>13</v>
      </c>
      <c r="I22" s="79">
        <v>1</v>
      </c>
      <c r="J22" s="79">
        <v>9</v>
      </c>
      <c r="K22" s="79">
        <v>0</v>
      </c>
      <c r="L22" s="79">
        <v>2</v>
      </c>
      <c r="M22" s="79">
        <v>0</v>
      </c>
      <c r="N22" s="49"/>
      <c r="O22" s="49"/>
      <c r="P22" s="49"/>
      <c r="Q22" s="49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79">
        <f t="shared" si="0"/>
        <v>25</v>
      </c>
      <c r="AC22" s="46"/>
      <c r="AD22" s="46"/>
      <c r="AE22" s="28"/>
    </row>
    <row r="23" spans="1:31" ht="15.75">
      <c r="A23" s="33"/>
      <c r="B23" s="9"/>
      <c r="C23" s="7"/>
      <c r="D23" s="7"/>
      <c r="E23" s="7"/>
      <c r="F23" s="7"/>
      <c r="G23" s="7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7"/>
      <c r="S23" s="7"/>
      <c r="T23" s="7"/>
      <c r="U23" s="7"/>
      <c r="V23" s="7"/>
      <c r="W23" s="7"/>
      <c r="X23" s="7"/>
      <c r="Y23" s="7"/>
      <c r="Z23" s="7"/>
      <c r="AA23" s="7"/>
      <c r="AB23" s="20"/>
      <c r="AC23" s="7"/>
      <c r="AD23" s="7"/>
      <c r="AE23" s="28"/>
    </row>
    <row r="24" spans="1:31" ht="15.75">
      <c r="A24" s="33"/>
      <c r="B24" s="9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28"/>
    </row>
    <row r="25" spans="1:31" ht="12.75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</row>
    <row r="26" spans="1:31" ht="18.75">
      <c r="A26" s="28"/>
      <c r="B26" s="28"/>
      <c r="C26" s="28"/>
      <c r="D26" s="28"/>
      <c r="E26" s="29" t="s">
        <v>3</v>
      </c>
      <c r="F26" s="29"/>
      <c r="G26" s="78" t="s">
        <v>15</v>
      </c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</row>
    <row r="27" spans="1:31" ht="12.75">
      <c r="A27" s="28"/>
      <c r="B27" s="28"/>
      <c r="C27" s="28"/>
      <c r="D27" s="28"/>
      <c r="E27" s="29"/>
      <c r="F27" s="29"/>
      <c r="G27" s="31"/>
      <c r="H27" s="31"/>
      <c r="I27" s="31"/>
      <c r="J27" s="31"/>
      <c r="K27" s="31"/>
      <c r="L27" s="31"/>
      <c r="M27" s="31"/>
      <c r="N27" s="31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</row>
    <row r="28" spans="1:31" ht="18.75">
      <c r="A28" s="28"/>
      <c r="B28" s="28"/>
      <c r="C28" s="28"/>
      <c r="D28" s="28"/>
      <c r="E28" s="29" t="s">
        <v>4</v>
      </c>
      <c r="F28" s="29"/>
      <c r="G28" s="84" t="s">
        <v>16</v>
      </c>
      <c r="H28" s="84"/>
      <c r="I28" s="31"/>
      <c r="J28" s="31"/>
      <c r="K28" s="31"/>
      <c r="L28" s="31"/>
      <c r="M28" s="31"/>
      <c r="N28" s="31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</row>
    <row r="29" spans="1:31" ht="18.75">
      <c r="A29" s="28"/>
      <c r="B29" s="28"/>
      <c r="C29" s="28"/>
      <c r="D29" s="28"/>
      <c r="E29" s="28"/>
      <c r="F29" s="28"/>
      <c r="G29" s="84" t="s">
        <v>19</v>
      </c>
      <c r="H29" s="86"/>
      <c r="I29" s="32"/>
      <c r="J29" s="32"/>
      <c r="K29" s="32"/>
      <c r="L29" s="31"/>
      <c r="M29" s="31"/>
      <c r="N29" s="31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</row>
    <row r="30" spans="1:31" ht="18.75">
      <c r="A30" s="28"/>
      <c r="B30" s="28"/>
      <c r="C30" s="28"/>
      <c r="D30" s="28"/>
      <c r="E30" s="28"/>
      <c r="F30" s="29"/>
      <c r="G30" s="85" t="s">
        <v>147</v>
      </c>
      <c r="H30" s="86"/>
      <c r="I30" s="32"/>
      <c r="J30" s="32"/>
      <c r="K30" s="32"/>
      <c r="L30" s="31"/>
      <c r="M30" s="31"/>
      <c r="N30" s="31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</row>
    <row r="31" spans="1:31" ht="18.75">
      <c r="A31" s="28"/>
      <c r="B31" s="28"/>
      <c r="C31" s="28"/>
      <c r="D31" s="28"/>
      <c r="E31" s="28"/>
      <c r="F31" s="29"/>
      <c r="G31" s="85" t="s">
        <v>148</v>
      </c>
      <c r="H31" s="86"/>
      <c r="I31" s="32"/>
      <c r="J31" s="32"/>
      <c r="K31" s="32"/>
      <c r="L31" s="31"/>
      <c r="M31" s="31"/>
      <c r="N31" s="31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</row>
    <row r="32" spans="1:31" ht="18.75">
      <c r="A32" s="28"/>
      <c r="B32" s="28"/>
      <c r="C32" s="28"/>
      <c r="D32" s="28"/>
      <c r="E32" s="28"/>
      <c r="F32" s="29"/>
      <c r="G32" s="85" t="s">
        <v>149</v>
      </c>
      <c r="H32" s="86"/>
      <c r="I32" s="32"/>
      <c r="J32" s="32"/>
      <c r="K32" s="32"/>
      <c r="L32" s="31"/>
      <c r="M32" s="31"/>
      <c r="N32" s="31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</row>
    <row r="33" spans="1:31" ht="18.75">
      <c r="A33" s="28"/>
      <c r="B33" s="28"/>
      <c r="C33" s="28"/>
      <c r="D33" s="28"/>
      <c r="E33" s="28"/>
      <c r="F33" s="29"/>
      <c r="G33" s="85" t="s">
        <v>18</v>
      </c>
      <c r="H33" s="86"/>
      <c r="I33" s="32"/>
      <c r="J33" s="32"/>
      <c r="K33" s="32"/>
      <c r="L33" s="31"/>
      <c r="M33" s="31"/>
      <c r="N33" s="31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</row>
    <row r="34" spans="1:31" ht="15">
      <c r="A34" s="28"/>
      <c r="B34" s="28"/>
      <c r="C34" s="28"/>
      <c r="D34" s="28"/>
      <c r="E34" s="28"/>
      <c r="F34" s="29"/>
      <c r="G34" s="31"/>
      <c r="H34" s="32"/>
      <c r="I34" s="32"/>
      <c r="J34" s="32"/>
      <c r="K34" s="32"/>
      <c r="L34" s="31"/>
      <c r="M34" s="31"/>
      <c r="N34" s="31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</row>
    <row r="35" spans="1:31" ht="15">
      <c r="A35" s="28"/>
      <c r="B35" s="28"/>
      <c r="C35" s="28"/>
      <c r="D35" s="28"/>
      <c r="E35" s="28"/>
      <c r="F35" s="29"/>
      <c r="G35" s="31"/>
      <c r="H35" s="32"/>
      <c r="I35" s="32"/>
      <c r="J35" s="32"/>
      <c r="K35" s="32"/>
      <c r="L35" s="31"/>
      <c r="M35" s="31"/>
      <c r="N35" s="31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</row>
    <row r="36" spans="1:31" ht="15">
      <c r="A36" s="28"/>
      <c r="B36" s="28"/>
      <c r="C36" s="28"/>
      <c r="D36" s="28"/>
      <c r="E36" s="28"/>
      <c r="F36" s="29"/>
      <c r="G36" s="31"/>
      <c r="H36" s="32"/>
      <c r="I36" s="32"/>
      <c r="J36" s="32"/>
      <c r="K36" s="32"/>
      <c r="L36" s="31"/>
      <c r="M36" s="31"/>
      <c r="N36" s="31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</row>
    <row r="37" spans="1:31" ht="15">
      <c r="A37" s="28"/>
      <c r="B37" s="28"/>
      <c r="C37" s="28"/>
      <c r="D37" s="28"/>
      <c r="E37" s="28"/>
      <c r="F37" s="28"/>
      <c r="G37" s="31"/>
      <c r="H37" s="32"/>
      <c r="I37" s="32"/>
      <c r="J37" s="32"/>
      <c r="K37" s="32"/>
      <c r="L37" s="31"/>
      <c r="M37" s="31"/>
      <c r="N37" s="31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</row>
    <row r="38" spans="1:31" ht="15">
      <c r="A38" s="28"/>
      <c r="B38" s="28"/>
      <c r="C38" s="28"/>
      <c r="D38" s="28"/>
      <c r="E38" s="28"/>
      <c r="F38" s="28"/>
      <c r="G38" s="31"/>
      <c r="H38" s="32"/>
      <c r="I38" s="32"/>
      <c r="J38" s="32"/>
      <c r="K38" s="32"/>
      <c r="L38" s="31"/>
      <c r="M38" s="31"/>
      <c r="N38" s="31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</row>
    <row r="39" spans="7:14" ht="12.75">
      <c r="G39" s="11"/>
      <c r="H39" s="11"/>
      <c r="I39" s="11"/>
      <c r="J39" s="11"/>
      <c r="K39" s="11"/>
      <c r="L39" s="11"/>
      <c r="M39" s="11"/>
      <c r="N39" s="11"/>
    </row>
    <row r="40" spans="7:14" ht="12.75">
      <c r="G40" s="11"/>
      <c r="H40" s="11"/>
      <c r="I40" s="11"/>
      <c r="J40" s="11"/>
      <c r="K40" s="11"/>
      <c r="L40" s="11"/>
      <c r="M40" s="11"/>
      <c r="N40" s="11"/>
    </row>
    <row r="41" spans="7:14" ht="12.75">
      <c r="G41" s="11"/>
      <c r="H41" s="11"/>
      <c r="I41" s="11"/>
      <c r="J41" s="11"/>
      <c r="K41" s="11"/>
      <c r="L41" s="11"/>
      <c r="M41" s="11"/>
      <c r="N41" s="11"/>
    </row>
    <row r="42" spans="7:14" ht="12.75">
      <c r="G42" s="11"/>
      <c r="H42" s="11"/>
      <c r="I42" s="11"/>
      <c r="J42" s="11"/>
      <c r="K42" s="11"/>
      <c r="L42" s="11"/>
      <c r="M42" s="11"/>
      <c r="N42" s="11"/>
    </row>
  </sheetData>
  <sheetProtection/>
  <mergeCells count="13">
    <mergeCell ref="G5:G9"/>
    <mergeCell ref="H5:AA6"/>
    <mergeCell ref="AB5:AB9"/>
    <mergeCell ref="AC5:AC9"/>
    <mergeCell ref="AD5:AD9"/>
    <mergeCell ref="H7:AA8"/>
    <mergeCell ref="A3:AC3"/>
    <mergeCell ref="A5:A9"/>
    <mergeCell ref="B5:B9"/>
    <mergeCell ref="C5:C9"/>
    <mergeCell ref="D5:D9"/>
    <mergeCell ref="E5:E9"/>
    <mergeCell ref="F5:F9"/>
  </mergeCells>
  <printOptions/>
  <pageMargins left="0.25" right="0.25" top="0.75" bottom="0.75" header="0.3" footer="0.3"/>
  <pageSetup fitToHeight="1" fitToWidth="1" horizontalDpi="600" verticalDpi="600" orientation="landscape" paperSize="9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1"/>
  <sheetViews>
    <sheetView zoomScale="93" zoomScaleNormal="93" zoomScalePageLayoutView="0" workbookViewId="0" topLeftCell="A1">
      <selection activeCell="A1" sqref="A1:AE28"/>
    </sheetView>
  </sheetViews>
  <sheetFormatPr defaultColWidth="9.00390625" defaultRowHeight="12.75"/>
  <cols>
    <col min="2" max="2" width="9.00390625" style="0" customWidth="1"/>
    <col min="3" max="3" width="23.625" style="0" customWidth="1"/>
    <col min="4" max="4" width="19.75390625" style="0" customWidth="1"/>
    <col min="5" max="5" width="21.875" style="0" customWidth="1"/>
    <col min="6" max="6" width="14.00390625" style="0" customWidth="1"/>
    <col min="7" max="7" width="12.375" style="0" customWidth="1"/>
    <col min="8" max="8" width="9.625" style="0" bestFit="1" customWidth="1"/>
    <col min="10" max="10" width="9.625" style="0" bestFit="1" customWidth="1"/>
    <col min="17" max="17" width="9.125" style="0" customWidth="1"/>
    <col min="18" max="27" width="9.125" style="0" hidden="1" customWidth="1"/>
    <col min="29" max="29" width="0" style="0" hidden="1" customWidth="1"/>
    <col min="30" max="30" width="16.375" style="0" customWidth="1"/>
    <col min="31" max="31" width="21.375" style="0" customWidth="1"/>
  </cols>
  <sheetData>
    <row r="1" spans="1:31" ht="15.75">
      <c r="A1" s="45" t="s">
        <v>221</v>
      </c>
      <c r="B1" s="45"/>
      <c r="C1" s="45"/>
      <c r="D1" s="45"/>
      <c r="E1" s="45"/>
      <c r="F1" s="39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</row>
    <row r="2" spans="1:31" ht="15.75">
      <c r="A2" s="39"/>
      <c r="B2" s="39"/>
      <c r="C2" s="39"/>
      <c r="D2" s="39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</row>
    <row r="3" spans="1:31" ht="15.75">
      <c r="A3" s="117" t="s">
        <v>27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28"/>
    </row>
    <row r="4" spans="1:31" ht="15.75">
      <c r="A4" s="40"/>
      <c r="B4" s="40"/>
      <c r="C4" s="40"/>
      <c r="D4" s="40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</row>
    <row r="5" spans="1:31" ht="12.75">
      <c r="A5" s="110" t="s">
        <v>2</v>
      </c>
      <c r="B5" s="118" t="s">
        <v>9</v>
      </c>
      <c r="C5" s="118" t="s">
        <v>5</v>
      </c>
      <c r="D5" s="118" t="s">
        <v>6</v>
      </c>
      <c r="E5" s="110" t="s">
        <v>7</v>
      </c>
      <c r="F5" s="118" t="s">
        <v>8</v>
      </c>
      <c r="G5" s="110" t="s">
        <v>0</v>
      </c>
      <c r="H5" s="111" t="s">
        <v>26</v>
      </c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3"/>
      <c r="AB5" s="110" t="s">
        <v>1</v>
      </c>
      <c r="AC5" s="110" t="s">
        <v>12</v>
      </c>
      <c r="AD5" s="110" t="s">
        <v>11</v>
      </c>
      <c r="AE5" s="110" t="s">
        <v>10</v>
      </c>
    </row>
    <row r="6" spans="1:31" ht="12.75">
      <c r="A6" s="110"/>
      <c r="B6" s="119"/>
      <c r="C6" s="119"/>
      <c r="D6" s="119"/>
      <c r="E6" s="110"/>
      <c r="F6" s="119"/>
      <c r="G6" s="110"/>
      <c r="H6" s="114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6"/>
      <c r="AB6" s="110"/>
      <c r="AC6" s="110"/>
      <c r="AD6" s="110"/>
      <c r="AE6" s="110"/>
    </row>
    <row r="7" spans="1:31" ht="12.75">
      <c r="A7" s="110"/>
      <c r="B7" s="119"/>
      <c r="C7" s="119"/>
      <c r="D7" s="119"/>
      <c r="E7" s="110"/>
      <c r="F7" s="119"/>
      <c r="G7" s="110"/>
      <c r="H7" s="111" t="s">
        <v>14</v>
      </c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3"/>
      <c r="AB7" s="110"/>
      <c r="AC7" s="110"/>
      <c r="AD7" s="110"/>
      <c r="AE7" s="110"/>
    </row>
    <row r="8" spans="1:31" ht="12.75">
      <c r="A8" s="110"/>
      <c r="B8" s="119"/>
      <c r="C8" s="119"/>
      <c r="D8" s="119"/>
      <c r="E8" s="110"/>
      <c r="F8" s="119"/>
      <c r="G8" s="110"/>
      <c r="H8" s="114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6"/>
      <c r="AB8" s="110"/>
      <c r="AC8" s="110"/>
      <c r="AD8" s="110"/>
      <c r="AE8" s="110"/>
    </row>
    <row r="9" spans="1:31" ht="18.75">
      <c r="A9" s="110"/>
      <c r="B9" s="120"/>
      <c r="C9" s="120"/>
      <c r="D9" s="120"/>
      <c r="E9" s="110"/>
      <c r="F9" s="120"/>
      <c r="G9" s="110"/>
      <c r="H9" s="46" t="s">
        <v>28</v>
      </c>
      <c r="I9" s="46">
        <v>1</v>
      </c>
      <c r="J9" s="46">
        <v>2</v>
      </c>
      <c r="K9" s="46">
        <v>3</v>
      </c>
      <c r="L9" s="46">
        <v>4</v>
      </c>
      <c r="M9" s="46">
        <v>5</v>
      </c>
      <c r="N9" s="46"/>
      <c r="O9" s="46"/>
      <c r="P9" s="46"/>
      <c r="Q9" s="46"/>
      <c r="R9" s="46">
        <v>11</v>
      </c>
      <c r="S9" s="46">
        <v>12</v>
      </c>
      <c r="T9" s="46">
        <v>13</v>
      </c>
      <c r="U9" s="46">
        <v>14</v>
      </c>
      <c r="V9" s="46">
        <v>15</v>
      </c>
      <c r="W9" s="46">
        <v>16</v>
      </c>
      <c r="X9" s="46">
        <v>17</v>
      </c>
      <c r="Y9" s="46">
        <v>18</v>
      </c>
      <c r="Z9" s="46">
        <v>19</v>
      </c>
      <c r="AA9" s="46">
        <v>20</v>
      </c>
      <c r="AB9" s="110"/>
      <c r="AC9" s="110"/>
      <c r="AD9" s="110"/>
      <c r="AE9" s="110"/>
    </row>
    <row r="10" spans="1:31" ht="20.25" customHeight="1">
      <c r="A10" s="49">
        <v>1101</v>
      </c>
      <c r="B10" s="83">
        <v>1</v>
      </c>
      <c r="C10" s="50" t="s">
        <v>39</v>
      </c>
      <c r="D10" s="50" t="s">
        <v>40</v>
      </c>
      <c r="E10" s="50" t="s">
        <v>41</v>
      </c>
      <c r="F10" s="51">
        <v>38776</v>
      </c>
      <c r="G10" s="49">
        <v>2</v>
      </c>
      <c r="H10" s="81">
        <v>20.5</v>
      </c>
      <c r="I10" s="81">
        <v>6</v>
      </c>
      <c r="J10" s="81">
        <v>12</v>
      </c>
      <c r="K10" s="81">
        <v>0</v>
      </c>
      <c r="L10" s="81">
        <v>9</v>
      </c>
      <c r="M10" s="81">
        <v>3</v>
      </c>
      <c r="N10" s="7"/>
      <c r="O10" s="7"/>
      <c r="P10" s="7"/>
      <c r="Q10" s="7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82">
        <f>SUM(H10:M10)</f>
        <v>50.5</v>
      </c>
      <c r="AC10" s="42"/>
      <c r="AD10" s="20" t="s">
        <v>218</v>
      </c>
      <c r="AE10" s="20" t="s">
        <v>16</v>
      </c>
    </row>
    <row r="11" spans="1:31" ht="15" customHeight="1">
      <c r="A11" s="58" t="s">
        <v>171</v>
      </c>
      <c r="B11" s="52">
        <v>2</v>
      </c>
      <c r="C11" s="50" t="s">
        <v>42</v>
      </c>
      <c r="D11" s="50" t="s">
        <v>43</v>
      </c>
      <c r="E11" s="50" t="s">
        <v>44</v>
      </c>
      <c r="F11" s="51">
        <v>39039</v>
      </c>
      <c r="G11" s="49">
        <v>2</v>
      </c>
      <c r="H11" s="81">
        <v>11.5</v>
      </c>
      <c r="I11" s="81">
        <v>0</v>
      </c>
      <c r="J11" s="81">
        <v>4.5</v>
      </c>
      <c r="K11" s="81">
        <v>0</v>
      </c>
      <c r="L11" s="81">
        <v>4</v>
      </c>
      <c r="M11" s="81">
        <v>0</v>
      </c>
      <c r="N11" s="7"/>
      <c r="O11" s="7"/>
      <c r="P11" s="7"/>
      <c r="Q11" s="7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82">
        <f aca="true" t="shared" si="0" ref="AB11:AB17">SUM(H11:M11)</f>
        <v>20</v>
      </c>
      <c r="AC11" s="42"/>
      <c r="AD11" s="20"/>
      <c r="AE11" s="20"/>
    </row>
    <row r="12" spans="1:31" ht="16.5" customHeight="1">
      <c r="A12" s="58" t="s">
        <v>173</v>
      </c>
      <c r="B12" s="49">
        <v>3</v>
      </c>
      <c r="C12" s="53" t="s">
        <v>84</v>
      </c>
      <c r="D12" s="53" t="s">
        <v>85</v>
      </c>
      <c r="E12" s="53" t="s">
        <v>41</v>
      </c>
      <c r="F12" s="54">
        <v>38758</v>
      </c>
      <c r="G12" s="49">
        <v>5</v>
      </c>
      <c r="H12" s="81">
        <v>12.5</v>
      </c>
      <c r="I12" s="81">
        <v>0</v>
      </c>
      <c r="J12" s="81">
        <v>6</v>
      </c>
      <c r="K12" s="81">
        <v>0</v>
      </c>
      <c r="L12" s="81">
        <v>4</v>
      </c>
      <c r="M12" s="81">
        <v>0</v>
      </c>
      <c r="N12" s="7"/>
      <c r="O12" s="7"/>
      <c r="P12" s="7"/>
      <c r="Q12" s="7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82">
        <f t="shared" si="0"/>
        <v>22.5</v>
      </c>
      <c r="AC12" s="42"/>
      <c r="AD12" s="20"/>
      <c r="AE12" s="20"/>
    </row>
    <row r="13" spans="1:31" ht="17.25" customHeight="1">
      <c r="A13" s="58" t="s">
        <v>175</v>
      </c>
      <c r="B13" s="52">
        <v>4</v>
      </c>
      <c r="C13" s="53" t="s">
        <v>86</v>
      </c>
      <c r="D13" s="53" t="s">
        <v>87</v>
      </c>
      <c r="E13" s="53" t="s">
        <v>88</v>
      </c>
      <c r="F13" s="54">
        <v>38911</v>
      </c>
      <c r="G13" s="49">
        <v>5</v>
      </c>
      <c r="H13" s="81">
        <v>8</v>
      </c>
      <c r="I13" s="81">
        <v>0</v>
      </c>
      <c r="J13" s="81">
        <v>0</v>
      </c>
      <c r="K13" s="81">
        <v>0</v>
      </c>
      <c r="L13" s="81">
        <v>6</v>
      </c>
      <c r="M13" s="81">
        <v>0</v>
      </c>
      <c r="N13" s="7"/>
      <c r="O13" s="7"/>
      <c r="P13" s="7"/>
      <c r="Q13" s="7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82">
        <f t="shared" si="0"/>
        <v>14</v>
      </c>
      <c r="AC13" s="42"/>
      <c r="AD13" s="20"/>
      <c r="AE13" s="20"/>
    </row>
    <row r="14" spans="1:31" ht="18.75" customHeight="1">
      <c r="A14" s="58" t="s">
        <v>170</v>
      </c>
      <c r="B14" s="46">
        <v>5</v>
      </c>
      <c r="C14" s="53" t="s">
        <v>89</v>
      </c>
      <c r="D14" s="53" t="s">
        <v>90</v>
      </c>
      <c r="E14" s="53" t="s">
        <v>91</v>
      </c>
      <c r="F14" s="54">
        <v>38740</v>
      </c>
      <c r="G14" s="49">
        <v>5</v>
      </c>
      <c r="H14" s="81">
        <v>10.5</v>
      </c>
      <c r="I14" s="81">
        <v>0</v>
      </c>
      <c r="J14" s="81">
        <v>6</v>
      </c>
      <c r="K14" s="81">
        <v>0</v>
      </c>
      <c r="L14" s="81">
        <v>3</v>
      </c>
      <c r="M14" s="81">
        <v>0</v>
      </c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82">
        <f t="shared" si="0"/>
        <v>19.5</v>
      </c>
      <c r="AC14" s="43"/>
      <c r="AD14" s="7"/>
      <c r="AE14" s="7"/>
    </row>
    <row r="15" spans="1:31" ht="17.25" customHeight="1">
      <c r="A15" s="58" t="s">
        <v>172</v>
      </c>
      <c r="B15" s="55">
        <v>6</v>
      </c>
      <c r="C15" s="50" t="s">
        <v>157</v>
      </c>
      <c r="D15" s="50" t="s">
        <v>158</v>
      </c>
      <c r="E15" s="50" t="s">
        <v>88</v>
      </c>
      <c r="F15" s="51">
        <v>38997</v>
      </c>
      <c r="G15" s="49">
        <v>10</v>
      </c>
      <c r="H15" s="81">
        <v>18.5</v>
      </c>
      <c r="I15" s="81">
        <v>5</v>
      </c>
      <c r="J15" s="81">
        <v>7.5</v>
      </c>
      <c r="K15" s="81">
        <v>3</v>
      </c>
      <c r="L15" s="81">
        <v>3</v>
      </c>
      <c r="M15" s="81">
        <v>3</v>
      </c>
      <c r="N15" s="7">
        <v>3</v>
      </c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82">
        <f t="shared" si="0"/>
        <v>40</v>
      </c>
      <c r="AC15" s="43"/>
      <c r="AD15" s="7" t="s">
        <v>217</v>
      </c>
      <c r="AE15" s="7" t="s">
        <v>15</v>
      </c>
    </row>
    <row r="16" spans="1:31" ht="18.75" customHeight="1">
      <c r="A16" s="58" t="s">
        <v>174</v>
      </c>
      <c r="B16" s="7">
        <v>7</v>
      </c>
      <c r="C16" s="25" t="s">
        <v>159</v>
      </c>
      <c r="D16" s="25" t="s">
        <v>117</v>
      </c>
      <c r="E16" s="25" t="s">
        <v>46</v>
      </c>
      <c r="F16" s="51">
        <v>39048</v>
      </c>
      <c r="G16" s="49">
        <v>10</v>
      </c>
      <c r="H16" s="81">
        <v>21</v>
      </c>
      <c r="I16" s="81">
        <v>0.5</v>
      </c>
      <c r="J16" s="81">
        <v>9</v>
      </c>
      <c r="K16" s="81">
        <v>0</v>
      </c>
      <c r="L16" s="81">
        <v>5</v>
      </c>
      <c r="M16" s="81">
        <v>0</v>
      </c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82">
        <f t="shared" si="0"/>
        <v>35.5</v>
      </c>
      <c r="AC16" s="43"/>
      <c r="AD16" s="7" t="s">
        <v>217</v>
      </c>
      <c r="AE16" s="7" t="s">
        <v>15</v>
      </c>
    </row>
    <row r="17" spans="1:31" ht="18.75" customHeight="1">
      <c r="A17" s="58" t="s">
        <v>176</v>
      </c>
      <c r="B17" s="7">
        <v>8</v>
      </c>
      <c r="C17" s="22" t="s">
        <v>116</v>
      </c>
      <c r="D17" s="22" t="s">
        <v>122</v>
      </c>
      <c r="E17" s="44" t="s">
        <v>118</v>
      </c>
      <c r="F17" s="60">
        <v>38821</v>
      </c>
      <c r="G17" s="49">
        <v>10</v>
      </c>
      <c r="H17" s="81">
        <v>22.5</v>
      </c>
      <c r="I17" s="81">
        <v>0</v>
      </c>
      <c r="J17" s="81">
        <v>6</v>
      </c>
      <c r="K17" s="81">
        <v>0</v>
      </c>
      <c r="L17" s="81">
        <v>6</v>
      </c>
      <c r="M17" s="81">
        <v>0</v>
      </c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82">
        <f t="shared" si="0"/>
        <v>34.5</v>
      </c>
      <c r="AC17" s="43"/>
      <c r="AD17" s="7"/>
      <c r="AE17" s="7"/>
    </row>
    <row r="18" spans="1:31" ht="15.75">
      <c r="A18" s="10"/>
      <c r="B18" s="9"/>
      <c r="C18" s="22"/>
      <c r="D18" s="22"/>
      <c r="E18" s="44"/>
      <c r="F18" s="23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20"/>
      <c r="AC18" s="43"/>
      <c r="AD18" s="7"/>
      <c r="AE18" s="7"/>
    </row>
    <row r="19" spans="1:31" ht="15.75">
      <c r="A19" s="33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43"/>
      <c r="AD19" s="7"/>
      <c r="AE19" s="7"/>
    </row>
    <row r="20" spans="1:31" ht="12.75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</row>
    <row r="21" spans="1:31" ht="18.75">
      <c r="A21" s="28"/>
      <c r="B21" s="28"/>
      <c r="C21" s="28"/>
      <c r="D21" s="28"/>
      <c r="E21" s="28" t="s">
        <v>3</v>
      </c>
      <c r="F21" s="78" t="s">
        <v>15</v>
      </c>
      <c r="G21" s="31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31"/>
      <c r="S21" s="31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</row>
    <row r="22" spans="1:31" ht="15.75">
      <c r="A22" s="28"/>
      <c r="B22" s="28"/>
      <c r="C22" s="28"/>
      <c r="D22" s="28"/>
      <c r="E22" s="28"/>
      <c r="F22" s="28"/>
      <c r="G22" s="31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31"/>
      <c r="S22" s="31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</row>
    <row r="23" spans="1:31" ht="18.75">
      <c r="A23" s="28"/>
      <c r="B23" s="28"/>
      <c r="C23" s="28"/>
      <c r="D23" s="28"/>
      <c r="E23" s="28" t="s">
        <v>4</v>
      </c>
      <c r="F23" s="78" t="s">
        <v>16</v>
      </c>
      <c r="G23" s="31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31"/>
      <c r="S23" s="31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</row>
    <row r="24" spans="1:31" ht="18.75">
      <c r="A24" s="28"/>
      <c r="B24" s="28"/>
      <c r="C24" s="28"/>
      <c r="D24" s="28"/>
      <c r="E24" s="28"/>
      <c r="F24" s="78" t="s">
        <v>19</v>
      </c>
      <c r="G24" s="31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31"/>
      <c r="S24" s="31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</row>
    <row r="25" spans="1:31" ht="18.75">
      <c r="A25" s="28"/>
      <c r="B25" s="28"/>
      <c r="C25" s="28"/>
      <c r="D25" s="28"/>
      <c r="E25" s="28"/>
      <c r="F25" s="78" t="s">
        <v>147</v>
      </c>
      <c r="G25" s="31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31"/>
      <c r="S25" s="31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</row>
    <row r="26" spans="5:19" ht="18.75">
      <c r="E26" s="47"/>
      <c r="F26" s="78" t="s">
        <v>148</v>
      </c>
      <c r="G26" s="47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1"/>
      <c r="S26" s="11"/>
    </row>
    <row r="27" spans="5:19" ht="18.75">
      <c r="E27" s="47"/>
      <c r="F27" s="78" t="s">
        <v>149</v>
      </c>
      <c r="G27" s="47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1"/>
      <c r="S27" s="11"/>
    </row>
    <row r="28" spans="5:19" ht="18.75">
      <c r="E28" s="47"/>
      <c r="F28" s="78" t="s">
        <v>18</v>
      </c>
      <c r="G28" s="47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1"/>
      <c r="S28" s="11"/>
    </row>
    <row r="29" spans="5:19" ht="15">
      <c r="E29" s="12"/>
      <c r="F29" s="30"/>
      <c r="G29" s="13"/>
      <c r="H29" s="13"/>
      <c r="I29" s="13"/>
      <c r="J29" s="11"/>
      <c r="K29" s="11"/>
      <c r="L29" s="11"/>
      <c r="M29" s="11"/>
      <c r="N29" s="11"/>
      <c r="O29" s="11"/>
      <c r="P29" s="11"/>
      <c r="Q29" s="11"/>
      <c r="R29" s="11"/>
      <c r="S29" s="11"/>
    </row>
    <row r="30" spans="5:19" ht="15">
      <c r="E30" s="12"/>
      <c r="F30" s="4"/>
      <c r="G30" s="13"/>
      <c r="H30" s="13"/>
      <c r="I30" s="13"/>
      <c r="J30" s="11"/>
      <c r="K30" s="11"/>
      <c r="L30" s="11"/>
      <c r="M30" s="11"/>
      <c r="N30" s="11"/>
      <c r="O30" s="11"/>
      <c r="P30" s="11"/>
      <c r="Q30" s="11"/>
      <c r="R30" s="11"/>
      <c r="S30" s="11"/>
    </row>
    <row r="31" spans="5:19" ht="15">
      <c r="E31" s="12"/>
      <c r="F31" s="4"/>
      <c r="G31" s="13"/>
      <c r="H31" s="13"/>
      <c r="I31" s="13"/>
      <c r="J31" s="11"/>
      <c r="K31" s="11"/>
      <c r="L31" s="11"/>
      <c r="M31" s="11"/>
      <c r="N31" s="11"/>
      <c r="O31" s="11"/>
      <c r="P31" s="11"/>
      <c r="Q31" s="11"/>
      <c r="R31" s="11"/>
      <c r="S31" s="11"/>
    </row>
    <row r="32" spans="5:11" ht="15">
      <c r="E32" s="12"/>
      <c r="F32" s="13"/>
      <c r="G32" s="13"/>
      <c r="H32" s="13"/>
      <c r="I32" s="13"/>
      <c r="J32" s="11"/>
      <c r="K32" s="11"/>
    </row>
    <row r="33" spans="5:11" ht="15">
      <c r="E33" s="12"/>
      <c r="F33" s="13"/>
      <c r="G33" s="13"/>
      <c r="H33" s="13"/>
      <c r="I33" s="13"/>
      <c r="J33" s="11"/>
      <c r="K33" s="11"/>
    </row>
    <row r="34" spans="5:11" ht="15">
      <c r="E34" s="12"/>
      <c r="F34" s="13"/>
      <c r="G34" s="13"/>
      <c r="H34" s="13"/>
      <c r="I34" s="13"/>
      <c r="J34" s="11"/>
      <c r="K34" s="11"/>
    </row>
    <row r="35" spans="5:11" ht="15">
      <c r="E35" s="12"/>
      <c r="F35" s="13"/>
      <c r="G35" s="13"/>
      <c r="H35" s="13"/>
      <c r="I35" s="13"/>
      <c r="J35" s="11"/>
      <c r="K35" s="11"/>
    </row>
    <row r="36" spans="5:11" ht="15">
      <c r="E36" s="12"/>
      <c r="F36" s="13"/>
      <c r="G36" s="13"/>
      <c r="H36" s="13"/>
      <c r="I36" s="13"/>
      <c r="J36" s="11"/>
      <c r="K36" s="11"/>
    </row>
    <row r="37" spans="5:11" ht="15">
      <c r="E37" s="12"/>
      <c r="F37" s="13"/>
      <c r="G37" s="13"/>
      <c r="H37" s="13"/>
      <c r="I37" s="13"/>
      <c r="J37" s="11"/>
      <c r="K37" s="11"/>
    </row>
    <row r="38" spans="5:11" ht="15">
      <c r="E38" s="12"/>
      <c r="F38" s="13"/>
      <c r="G38" s="13"/>
      <c r="H38" s="13"/>
      <c r="I38" s="12"/>
      <c r="J38" s="11"/>
      <c r="K38" s="11"/>
    </row>
    <row r="39" spans="5:11" ht="12.75">
      <c r="E39" s="11"/>
      <c r="F39" s="11"/>
      <c r="G39" s="11"/>
      <c r="H39" s="11"/>
      <c r="I39" s="11"/>
      <c r="J39" s="11"/>
      <c r="K39" s="11"/>
    </row>
    <row r="40" spans="5:11" ht="12.75">
      <c r="E40" s="11"/>
      <c r="F40" s="11"/>
      <c r="G40" s="11"/>
      <c r="H40" s="11"/>
      <c r="I40" s="11"/>
      <c r="J40" s="11"/>
      <c r="K40" s="11"/>
    </row>
    <row r="41" spans="5:11" ht="12.75">
      <c r="E41" s="11"/>
      <c r="F41" s="11"/>
      <c r="G41" s="11"/>
      <c r="H41" s="11"/>
      <c r="I41" s="11"/>
      <c r="J41" s="11"/>
      <c r="K41" s="11"/>
    </row>
    <row r="42" spans="5:11" ht="12.75">
      <c r="E42" s="11"/>
      <c r="F42" s="11"/>
      <c r="G42" s="11"/>
      <c r="H42" s="11"/>
      <c r="I42" s="11"/>
      <c r="J42" s="11"/>
      <c r="K42" s="11"/>
    </row>
    <row r="43" spans="5:11" ht="12.75">
      <c r="E43" s="11"/>
      <c r="F43" s="11"/>
      <c r="G43" s="11"/>
      <c r="H43" s="11"/>
      <c r="I43" s="11"/>
      <c r="J43" s="11"/>
      <c r="K43" s="11"/>
    </row>
    <row r="44" spans="5:11" ht="12.75">
      <c r="E44" s="11"/>
      <c r="F44" s="11"/>
      <c r="G44" s="11"/>
      <c r="H44" s="11"/>
      <c r="I44" s="11"/>
      <c r="J44" s="11"/>
      <c r="K44" s="11"/>
    </row>
    <row r="45" spans="5:11" ht="12.75">
      <c r="E45" s="11"/>
      <c r="F45" s="11"/>
      <c r="G45" s="11"/>
      <c r="H45" s="11"/>
      <c r="I45" s="11"/>
      <c r="J45" s="11"/>
      <c r="K45" s="11"/>
    </row>
    <row r="46" spans="5:11" ht="12.75">
      <c r="E46" s="11"/>
      <c r="F46" s="11"/>
      <c r="G46" s="11"/>
      <c r="H46" s="11"/>
      <c r="I46" s="11"/>
      <c r="J46" s="11"/>
      <c r="K46" s="11"/>
    </row>
    <row r="47" spans="5:11" ht="12.75">
      <c r="E47" s="11"/>
      <c r="F47" s="11"/>
      <c r="G47" s="11"/>
      <c r="H47" s="11"/>
      <c r="I47" s="11"/>
      <c r="J47" s="11"/>
      <c r="K47" s="11"/>
    </row>
    <row r="48" spans="5:11" ht="12.75">
      <c r="E48" s="11"/>
      <c r="F48" s="11"/>
      <c r="G48" s="11"/>
      <c r="H48" s="11"/>
      <c r="I48" s="11"/>
      <c r="J48" s="11"/>
      <c r="K48" s="11"/>
    </row>
    <row r="49" spans="5:11" ht="12.75">
      <c r="E49" s="11"/>
      <c r="F49" s="11"/>
      <c r="G49" s="11"/>
      <c r="H49" s="11"/>
      <c r="I49" s="11"/>
      <c r="J49" s="11"/>
      <c r="K49" s="11"/>
    </row>
    <row r="50" spans="5:11" ht="12.75">
      <c r="E50" s="11"/>
      <c r="F50" s="11"/>
      <c r="G50" s="11"/>
      <c r="H50" s="11"/>
      <c r="I50" s="11"/>
      <c r="J50" s="11"/>
      <c r="K50" s="11"/>
    </row>
    <row r="51" spans="5:11" ht="12.75">
      <c r="E51" s="11"/>
      <c r="F51" s="11"/>
      <c r="G51" s="11"/>
      <c r="H51" s="11"/>
      <c r="I51" s="11"/>
      <c r="J51" s="11"/>
      <c r="K51" s="11"/>
    </row>
  </sheetData>
  <sheetProtection/>
  <mergeCells count="14">
    <mergeCell ref="F5:F9"/>
    <mergeCell ref="G5:G9"/>
    <mergeCell ref="H5:AA6"/>
    <mergeCell ref="AB5:AB9"/>
    <mergeCell ref="AD5:AD9"/>
    <mergeCell ref="AE5:AE9"/>
    <mergeCell ref="H7:AA8"/>
    <mergeCell ref="AC5:AC9"/>
    <mergeCell ref="A3:AD3"/>
    <mergeCell ref="A5:A9"/>
    <mergeCell ref="B5:B9"/>
    <mergeCell ref="C5:C9"/>
    <mergeCell ref="D5:D9"/>
    <mergeCell ref="E5:E9"/>
  </mergeCells>
  <printOptions/>
  <pageMargins left="0.7" right="0.7" top="0.75" bottom="0.75" header="0.3" footer="0.3"/>
  <pageSetup fitToHeight="0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Мошкина</dc:creator>
  <cp:keywords/>
  <dc:description/>
  <cp:lastModifiedBy>User</cp:lastModifiedBy>
  <cp:lastPrinted>2023-11-08T08:17:38Z</cp:lastPrinted>
  <dcterms:created xsi:type="dcterms:W3CDTF">2010-11-15T09:48:18Z</dcterms:created>
  <dcterms:modified xsi:type="dcterms:W3CDTF">2023-11-10T06:23:26Z</dcterms:modified>
  <cp:category/>
  <cp:version/>
  <cp:contentType/>
  <cp:contentStatus/>
</cp:coreProperties>
</file>